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吴江" sheetId="1" r:id="rId1"/>
  </sheets>
  <definedNames>
    <definedName name="_xlnm.Print_Titles" localSheetId="0">吴江!$4:$5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<sst xmlns="http://schemas.openxmlformats.org/spreadsheetml/2006/main" count="69" uniqueCount="42">
  <si>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附件</t>
  </si>
  <si>
    <t>吴江区生态补偿资金申报汇总表</t>
  </si>
  <si>
    <t>单位：万元</t>
  </si>
  <si>
    <t>序号</t>
  </si>
  <si>
    <t>申报单位</t>
  </si>
  <si>
    <t>水源地村</t>
  </si>
  <si>
    <t>湿地村</t>
  </si>
  <si>
    <t>风景名胜区</t>
  </si>
  <si>
    <t>补偿标准（万元/村）</t>
  </si>
  <si>
    <t>补偿资金</t>
  </si>
  <si>
    <t>其中：市级</t>
  </si>
  <si>
    <t xml:space="preserve">      区级</t>
  </si>
  <si>
    <t>面积（亩）</t>
  </si>
  <si>
    <t>黎里镇</t>
  </si>
  <si>
    <t>镇本级</t>
  </si>
  <si>
    <t>小计</t>
  </si>
  <si>
    <t>盛泽镇</t>
  </si>
  <si>
    <t>七都镇</t>
  </si>
  <si>
    <t>联强村</t>
  </si>
  <si>
    <t>庙港村</t>
  </si>
  <si>
    <t>盛庄村</t>
  </si>
  <si>
    <t>渔村社区</t>
  </si>
  <si>
    <t>太浦闸村</t>
  </si>
  <si>
    <t>爃烂村</t>
  </si>
  <si>
    <t>陆港村</t>
  </si>
  <si>
    <t>望湖村</t>
  </si>
  <si>
    <t>吴溇村</t>
  </si>
  <si>
    <t>桃源镇</t>
  </si>
  <si>
    <t>震泽镇</t>
  </si>
  <si>
    <t>平望镇</t>
  </si>
  <si>
    <t>同里镇</t>
  </si>
  <si>
    <t>肖甸湖村</t>
  </si>
  <si>
    <t>合心村</t>
  </si>
  <si>
    <t>江陵街道</t>
  </si>
  <si>
    <t>松陵街道</t>
  </si>
  <si>
    <t>横扇街道</t>
  </si>
  <si>
    <t>沧州村</t>
  </si>
  <si>
    <t>圣牛村</t>
  </si>
  <si>
    <t>叶家港村</t>
  </si>
  <si>
    <t>姚家港村</t>
  </si>
  <si>
    <t>八坼街道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</si>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</sst>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28">
    <font>
      <sz val="12"/>
      <name val="宋体"/>
      <charset val="134"/>
    </font>
    <font>
      <sz val="11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sz val="24"/>
      <name val="仿宋"/>
      <charset val="134"/>
    </font>
    <font>
      <b/>
      <sz val="26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shrinkToFit="1"/>
    </xf>
    <xf numFmtId="0" fontId="2" fillId="0" borderId="0" xfId="0" applyFont="1" applyFill="1"/>
    <xf numFmtId="0" fontId="3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5" xfId="0" applyFont="1" applyFill="1" applyBorder="1"/>
    <xf numFmtId="176" fontId="2" fillId="0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177" fontId="2" fillId="0" borderId="5" xfId="0" applyNumberFormat="1" applyFont="1" applyFill="1" applyBorder="1"/>
    <xf numFmtId="177" fontId="2" fillId="0" borderId="6" xfId="0" applyNumberFormat="1" applyFont="1" applyFill="1" applyBorder="1"/>
    <xf numFmtId="0" fontId="3" fillId="0" borderId="5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/>
    <xf numFmtId="177" fontId="3" fillId="0" borderId="6" xfId="0" applyNumberFormat="1" applyFont="1" applyFill="1" applyBorder="1"/>
    <xf numFmtId="0" fontId="7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zoomScale="85" zoomScaleNormal="85" workbookViewId="0">
      <selection activeCell="M36" sqref="M36"/>
    </sheetView>
  </sheetViews>
  <sheetFormatPr defaultColWidth="8.8" defaultRowHeight="15.6"/>
  <cols>
    <col min="1" max="1" width="4.2" style="4" customWidth="1"/>
    <col min="2" max="3" width="12.3" style="5" customWidth="1"/>
    <col min="4" max="4" width="16.8" style="5" customWidth="1"/>
    <col min="5" max="5" width="12.6666666666667" style="5" customWidth="1"/>
    <col min="6" max="6" width="10.8" style="5" customWidth="1"/>
    <col min="7" max="7" width="10.2" style="5" customWidth="1"/>
    <col min="8" max="8" width="16.8" style="5" customWidth="1"/>
    <col min="9" max="9" width="12.3" style="5" customWidth="1"/>
    <col min="10" max="10" width="10.8" style="5" customWidth="1"/>
    <col min="11" max="12" width="10.2" style="5" customWidth="1"/>
    <col min="13" max="13" width="11.8666666666667" style="5" customWidth="1"/>
    <col min="14" max="15" width="10.2" style="5" customWidth="1"/>
    <col min="16" max="16384" width="8.8" style="5"/>
  </cols>
  <sheetData>
    <row r="1" ht="30.6" spans="1:15">
      <c r="A1" s="6" t="s">
        <v>0</v>
      </c>
      <c r="B1" s="6"/>
    </row>
    <row r="2" ht="32.4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3.15" spans="1: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2</v>
      </c>
      <c r="O3" s="8"/>
    </row>
    <row r="4" s="1" customFormat="1" ht="20.4" spans="1:15">
      <c r="A4" s="9" t="s">
        <v>3</v>
      </c>
      <c r="B4" s="10" t="s">
        <v>4</v>
      </c>
      <c r="C4" s="10"/>
      <c r="D4" s="10" t="s">
        <v>5</v>
      </c>
      <c r="E4" s="10"/>
      <c r="F4" s="10"/>
      <c r="G4" s="10"/>
      <c r="H4" s="10" t="s">
        <v>6</v>
      </c>
      <c r="I4" s="10"/>
      <c r="J4" s="10"/>
      <c r="K4" s="10"/>
      <c r="L4" s="10" t="s">
        <v>7</v>
      </c>
      <c r="M4" s="10"/>
      <c r="N4" s="10"/>
      <c r="O4" s="11"/>
    </row>
    <row r="5" s="1" customFormat="1" ht="40.8" spans="1:15">
      <c r="A5" s="12"/>
      <c r="B5" s="13"/>
      <c r="C5" s="13"/>
      <c r="D5" s="14" t="s">
        <v>8</v>
      </c>
      <c r="E5" s="14" t="s">
        <v>9</v>
      </c>
      <c r="F5" s="14" t="s">
        <v>10</v>
      </c>
      <c r="G5" s="14" t="s">
        <v>11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9</v>
      </c>
      <c r="N5" s="14" t="s">
        <v>10</v>
      </c>
      <c r="O5" s="15" t="s">
        <v>11</v>
      </c>
    </row>
    <row r="6" s="2" customFormat="1" ht="16" customHeight="1" spans="1:15">
      <c r="A6" s="16">
        <v>1</v>
      </c>
      <c r="B6" s="17" t="s">
        <v>13</v>
      </c>
      <c r="C6" s="18" t="s">
        <v>14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</row>
    <row r="7" s="2" customFormat="1" ht="16" customHeight="1" spans="1:15">
      <c r="A7" s="16"/>
      <c r="B7" s="17"/>
      <c r="C7" s="20" t="s">
        <v>15</v>
      </c>
      <c r="D7" s="18"/>
      <c r="E7" s="18"/>
      <c r="F7" s="18"/>
      <c r="G7" s="18"/>
      <c r="H7" s="18"/>
      <c r="I7" s="18"/>
      <c r="J7" s="18"/>
      <c r="K7" s="18"/>
      <c r="L7" s="20"/>
      <c r="M7" s="20"/>
      <c r="N7" s="20"/>
      <c r="O7" s="21"/>
    </row>
    <row r="8" s="2" customFormat="1" ht="16" customHeight="1" spans="1:15">
      <c r="A8" s="16">
        <v>2</v>
      </c>
      <c r="B8" s="17" t="s">
        <v>16</v>
      </c>
      <c r="C8" s="18" t="s">
        <v>14</v>
      </c>
      <c r="D8" s="18"/>
      <c r="E8" s="18"/>
      <c r="F8" s="18"/>
      <c r="G8" s="18"/>
      <c r="H8" s="18"/>
      <c r="I8" s="18"/>
      <c r="J8" s="22"/>
      <c r="K8" s="22"/>
      <c r="L8" s="23"/>
      <c r="M8" s="23"/>
      <c r="N8" s="23"/>
      <c r="O8" s="24"/>
    </row>
    <row r="9" s="2" customFormat="1" ht="16" customHeight="1" spans="1:15">
      <c r="A9" s="16"/>
      <c r="B9" s="17"/>
      <c r="C9" s="20" t="s">
        <v>15</v>
      </c>
      <c r="D9" s="18"/>
      <c r="E9" s="18"/>
      <c r="F9" s="18"/>
      <c r="G9" s="18"/>
      <c r="H9" s="18"/>
      <c r="I9" s="18"/>
      <c r="J9" s="22"/>
      <c r="K9" s="22"/>
      <c r="L9" s="25"/>
      <c r="M9" s="25"/>
      <c r="N9" s="25"/>
      <c r="O9" s="26"/>
    </row>
    <row r="10" s="2" customFormat="1" ht="16" customHeight="1" spans="1:15">
      <c r="A10" s="16">
        <v>3</v>
      </c>
      <c r="B10" s="18" t="s">
        <v>17</v>
      </c>
      <c r="C10" s="18" t="s">
        <v>18</v>
      </c>
      <c r="D10" s="18">
        <v>140</v>
      </c>
      <c r="E10" s="18">
        <v>140</v>
      </c>
      <c r="F10" s="18">
        <v>70</v>
      </c>
      <c r="G10" s="18">
        <v>70</v>
      </c>
      <c r="H10" s="18"/>
      <c r="I10" s="18"/>
      <c r="J10" s="22"/>
      <c r="K10" s="22"/>
      <c r="L10" s="22"/>
      <c r="M10" s="22"/>
      <c r="N10" s="22"/>
      <c r="O10" s="27"/>
    </row>
    <row r="11" s="2" customFormat="1" ht="16" customHeight="1" spans="1:15">
      <c r="A11" s="16"/>
      <c r="B11" s="18"/>
      <c r="C11" s="18" t="s">
        <v>19</v>
      </c>
      <c r="D11" s="18">
        <v>140</v>
      </c>
      <c r="E11" s="18">
        <v>140</v>
      </c>
      <c r="F11" s="18">
        <v>70</v>
      </c>
      <c r="G11" s="18">
        <v>70</v>
      </c>
      <c r="H11" s="18"/>
      <c r="I11" s="18"/>
      <c r="J11" s="22"/>
      <c r="K11" s="22"/>
      <c r="L11" s="22"/>
      <c r="M11" s="22"/>
      <c r="N11" s="22"/>
      <c r="O11" s="27"/>
    </row>
    <row r="12" s="2" customFormat="1" ht="16" customHeight="1" spans="1:15">
      <c r="A12" s="16"/>
      <c r="B12" s="18"/>
      <c r="C12" s="18" t="s">
        <v>20</v>
      </c>
      <c r="D12" s="18">
        <v>120</v>
      </c>
      <c r="E12" s="18">
        <v>120</v>
      </c>
      <c r="F12" s="18">
        <v>60</v>
      </c>
      <c r="G12" s="18">
        <v>60</v>
      </c>
      <c r="H12" s="18"/>
      <c r="I12" s="18"/>
      <c r="J12" s="22"/>
      <c r="K12" s="22"/>
      <c r="L12" s="22"/>
      <c r="M12" s="22"/>
      <c r="N12" s="22"/>
      <c r="O12" s="27"/>
    </row>
    <row r="13" s="2" customFormat="1" ht="16" customHeight="1" spans="1:15">
      <c r="A13" s="16"/>
      <c r="B13" s="18"/>
      <c r="C13" s="18" t="s">
        <v>21</v>
      </c>
      <c r="D13" s="18">
        <v>120</v>
      </c>
      <c r="E13" s="18">
        <v>120</v>
      </c>
      <c r="F13" s="18">
        <v>60</v>
      </c>
      <c r="G13" s="18">
        <v>60</v>
      </c>
      <c r="H13" s="18"/>
      <c r="I13" s="18"/>
      <c r="J13" s="22"/>
      <c r="K13" s="22"/>
      <c r="L13" s="22"/>
      <c r="M13" s="22"/>
      <c r="N13" s="22"/>
      <c r="O13" s="27"/>
    </row>
    <row r="14" s="2" customFormat="1" ht="16" customHeight="1" spans="1:15">
      <c r="A14" s="16"/>
      <c r="B14" s="18"/>
      <c r="C14" s="18" t="s">
        <v>22</v>
      </c>
      <c r="D14" s="18">
        <v>120</v>
      </c>
      <c r="E14" s="18">
        <v>120</v>
      </c>
      <c r="F14" s="18">
        <v>60</v>
      </c>
      <c r="G14" s="18">
        <v>60</v>
      </c>
      <c r="H14" s="18"/>
      <c r="I14" s="18"/>
      <c r="J14" s="22"/>
      <c r="K14" s="22"/>
      <c r="L14" s="22"/>
      <c r="M14" s="22"/>
      <c r="N14" s="22"/>
      <c r="O14" s="27"/>
    </row>
    <row r="15" s="2" customFormat="1" ht="16" customHeight="1" spans="1:15">
      <c r="A15" s="16"/>
      <c r="B15" s="18"/>
      <c r="C15" s="18" t="s">
        <v>23</v>
      </c>
      <c r="D15" s="18">
        <v>120</v>
      </c>
      <c r="E15" s="18">
        <v>120</v>
      </c>
      <c r="F15" s="18">
        <v>60</v>
      </c>
      <c r="G15" s="18">
        <v>60</v>
      </c>
      <c r="H15" s="18"/>
      <c r="I15" s="18"/>
      <c r="J15" s="22"/>
      <c r="K15" s="22"/>
      <c r="L15" s="22"/>
      <c r="M15" s="22"/>
      <c r="N15" s="22"/>
      <c r="O15" s="27"/>
    </row>
    <row r="16" s="2" customFormat="1" ht="16" customHeight="1" spans="1:15">
      <c r="A16" s="16"/>
      <c r="B16" s="18"/>
      <c r="C16" s="17" t="s">
        <v>24</v>
      </c>
      <c r="D16" s="18"/>
      <c r="E16" s="18"/>
      <c r="F16" s="22"/>
      <c r="G16" s="22"/>
      <c r="H16" s="18">
        <v>80</v>
      </c>
      <c r="I16" s="18">
        <v>80</v>
      </c>
      <c r="J16" s="18">
        <v>40</v>
      </c>
      <c r="K16" s="18">
        <v>40</v>
      </c>
      <c r="L16" s="22"/>
      <c r="M16" s="22"/>
      <c r="N16" s="22"/>
      <c r="O16" s="27"/>
    </row>
    <row r="17" s="2" customFormat="1" ht="16" customHeight="1" spans="1:15">
      <c r="A17" s="16"/>
      <c r="B17" s="18"/>
      <c r="C17" s="17" t="s">
        <v>25</v>
      </c>
      <c r="D17" s="18"/>
      <c r="E17" s="18"/>
      <c r="F17" s="22"/>
      <c r="G17" s="22"/>
      <c r="H17" s="18">
        <v>100</v>
      </c>
      <c r="I17" s="18">
        <v>100</v>
      </c>
      <c r="J17" s="18">
        <v>50</v>
      </c>
      <c r="K17" s="18">
        <v>50</v>
      </c>
      <c r="L17" s="22"/>
      <c r="M17" s="22"/>
      <c r="N17" s="22"/>
      <c r="O17" s="27"/>
    </row>
    <row r="18" s="2" customFormat="1" ht="16" customHeight="1" spans="1:15">
      <c r="A18" s="16"/>
      <c r="B18" s="18"/>
      <c r="C18" s="17" t="s">
        <v>26</v>
      </c>
      <c r="D18" s="18"/>
      <c r="E18" s="18"/>
      <c r="F18" s="22"/>
      <c r="G18" s="22"/>
      <c r="H18" s="18">
        <v>100</v>
      </c>
      <c r="I18" s="18">
        <v>100</v>
      </c>
      <c r="J18" s="18">
        <v>50</v>
      </c>
      <c r="K18" s="18">
        <v>50</v>
      </c>
      <c r="L18" s="22"/>
      <c r="M18" s="22"/>
      <c r="N18" s="22"/>
      <c r="O18" s="27"/>
    </row>
    <row r="19" s="2" customFormat="1" ht="16" customHeight="1" spans="1:15">
      <c r="A19" s="16"/>
      <c r="B19" s="18"/>
      <c r="C19" s="17" t="s">
        <v>14</v>
      </c>
      <c r="D19" s="18"/>
      <c r="E19" s="18"/>
      <c r="F19" s="22"/>
      <c r="G19" s="22"/>
      <c r="H19" s="18"/>
      <c r="I19" s="18"/>
      <c r="J19" s="18"/>
      <c r="K19" s="18"/>
      <c r="L19" s="28"/>
      <c r="M19" s="28"/>
      <c r="N19" s="28"/>
      <c r="O19" s="29"/>
    </row>
    <row r="20" s="2" customFormat="1" ht="16" customHeight="1" spans="1:15">
      <c r="A20" s="16"/>
      <c r="B20" s="20"/>
      <c r="C20" s="30" t="s">
        <v>15</v>
      </c>
      <c r="D20" s="20">
        <f t="shared" ref="D20:K20" si="0">SUM(D10:D18)</f>
        <v>760</v>
      </c>
      <c r="E20" s="20">
        <f t="shared" si="0"/>
        <v>760</v>
      </c>
      <c r="F20" s="20">
        <f t="shared" si="0"/>
        <v>380</v>
      </c>
      <c r="G20" s="20">
        <f t="shared" si="0"/>
        <v>380</v>
      </c>
      <c r="H20" s="20">
        <f t="shared" si="0"/>
        <v>280</v>
      </c>
      <c r="I20" s="20">
        <f t="shared" si="0"/>
        <v>280</v>
      </c>
      <c r="J20" s="20">
        <f t="shared" si="0"/>
        <v>140</v>
      </c>
      <c r="K20" s="20">
        <f t="shared" si="0"/>
        <v>140</v>
      </c>
      <c r="L20" s="31"/>
      <c r="M20" s="31"/>
      <c r="N20" s="31"/>
      <c r="O20" s="32"/>
    </row>
    <row r="21" s="3" customFormat="1" ht="16" customHeight="1" spans="1:15">
      <c r="A21" s="16">
        <v>4</v>
      </c>
      <c r="B21" s="18" t="s">
        <v>27</v>
      </c>
      <c r="C21" s="17" t="s">
        <v>14</v>
      </c>
      <c r="D21" s="20"/>
      <c r="E21" s="20"/>
      <c r="F21" s="20"/>
      <c r="G21" s="20"/>
      <c r="H21" s="20"/>
      <c r="I21" s="20"/>
      <c r="J21" s="20"/>
      <c r="K21" s="20"/>
      <c r="L21" s="28"/>
      <c r="M21" s="28"/>
      <c r="N21" s="28"/>
      <c r="O21" s="29"/>
    </row>
    <row r="22" s="3" customFormat="1" ht="16" customHeight="1" spans="1:15">
      <c r="A22" s="16"/>
      <c r="B22" s="18"/>
      <c r="C22" s="30" t="s">
        <v>15</v>
      </c>
      <c r="D22" s="20"/>
      <c r="E22" s="20"/>
      <c r="F22" s="20"/>
      <c r="G22" s="20"/>
      <c r="H22" s="20"/>
      <c r="I22" s="20"/>
      <c r="J22" s="20"/>
      <c r="K22" s="20"/>
      <c r="L22" s="31"/>
      <c r="M22" s="31"/>
      <c r="N22" s="31"/>
      <c r="O22" s="32"/>
    </row>
    <row r="23" s="3" customFormat="1" ht="16" customHeight="1" spans="1:15">
      <c r="A23" s="16">
        <v>5</v>
      </c>
      <c r="B23" s="18" t="s">
        <v>28</v>
      </c>
      <c r="C23" s="17" t="s">
        <v>14</v>
      </c>
      <c r="D23" s="20"/>
      <c r="E23" s="20"/>
      <c r="F23" s="20"/>
      <c r="G23" s="20"/>
      <c r="H23" s="20"/>
      <c r="I23" s="20"/>
      <c r="J23" s="20"/>
      <c r="K23" s="20"/>
      <c r="L23" s="28"/>
      <c r="M23" s="28"/>
      <c r="N23" s="28"/>
      <c r="O23" s="29"/>
    </row>
    <row r="24" s="3" customFormat="1" ht="16" customHeight="1" spans="1:15">
      <c r="A24" s="16"/>
      <c r="B24" s="18"/>
      <c r="C24" s="30" t="s">
        <v>15</v>
      </c>
      <c r="D24" s="20"/>
      <c r="E24" s="20"/>
      <c r="F24" s="20"/>
      <c r="G24" s="20"/>
      <c r="H24" s="20"/>
      <c r="I24" s="20"/>
      <c r="J24" s="20"/>
      <c r="K24" s="20"/>
      <c r="L24" s="31"/>
      <c r="M24" s="31"/>
      <c r="N24" s="31"/>
      <c r="O24" s="32"/>
    </row>
    <row r="25" s="3" customFormat="1" ht="16" customHeight="1" spans="1:15">
      <c r="A25" s="16">
        <v>6</v>
      </c>
      <c r="B25" s="18" t="s">
        <v>29</v>
      </c>
      <c r="C25" s="17" t="s">
        <v>14</v>
      </c>
      <c r="D25" s="20"/>
      <c r="E25" s="20"/>
      <c r="F25" s="20"/>
      <c r="G25" s="20"/>
      <c r="H25" s="20"/>
      <c r="I25" s="20"/>
      <c r="J25" s="20"/>
      <c r="K25" s="20"/>
      <c r="L25" s="28"/>
      <c r="M25" s="28"/>
      <c r="N25" s="28"/>
      <c r="O25" s="29"/>
    </row>
    <row r="26" s="3" customFormat="1" ht="16" customHeight="1" spans="1:15">
      <c r="A26" s="16"/>
      <c r="B26" s="18"/>
      <c r="C26" s="30" t="s">
        <v>15</v>
      </c>
      <c r="D26" s="20"/>
      <c r="E26" s="20"/>
      <c r="F26" s="20"/>
      <c r="G26" s="20"/>
      <c r="H26" s="20"/>
      <c r="I26" s="20"/>
      <c r="J26" s="20"/>
      <c r="K26" s="20"/>
      <c r="L26" s="31"/>
      <c r="M26" s="31"/>
      <c r="N26" s="31"/>
      <c r="O26" s="32"/>
    </row>
    <row r="27" s="2" customFormat="1" ht="16" customHeight="1" spans="1:15">
      <c r="A27" s="33">
        <v>7</v>
      </c>
      <c r="B27" s="17" t="s">
        <v>30</v>
      </c>
      <c r="C27" s="18" t="s">
        <v>31</v>
      </c>
      <c r="D27" s="18"/>
      <c r="E27" s="18"/>
      <c r="F27" s="22"/>
      <c r="G27" s="22"/>
      <c r="H27" s="18">
        <v>80</v>
      </c>
      <c r="I27" s="18">
        <v>80</v>
      </c>
      <c r="J27" s="18">
        <v>40</v>
      </c>
      <c r="K27" s="18">
        <v>40</v>
      </c>
      <c r="L27" s="18"/>
      <c r="M27" s="18"/>
      <c r="N27" s="18"/>
      <c r="O27" s="19"/>
    </row>
    <row r="28" s="2" customFormat="1" ht="16" customHeight="1" spans="1:15">
      <c r="A28" s="33"/>
      <c r="B28" s="17"/>
      <c r="C28" s="18" t="s">
        <v>32</v>
      </c>
      <c r="D28" s="18"/>
      <c r="E28" s="18"/>
      <c r="F28" s="22"/>
      <c r="G28" s="22"/>
      <c r="H28" s="18">
        <v>80</v>
      </c>
      <c r="I28" s="18">
        <v>80</v>
      </c>
      <c r="J28" s="18">
        <v>40</v>
      </c>
      <c r="K28" s="18">
        <v>40</v>
      </c>
      <c r="L28" s="18"/>
      <c r="M28" s="18"/>
      <c r="N28" s="18"/>
      <c r="O28" s="19"/>
    </row>
    <row r="29" s="2" customFormat="1" ht="16" customHeight="1" spans="1:15">
      <c r="A29" s="33"/>
      <c r="B29" s="17"/>
      <c r="C29" s="18" t="s">
        <v>14</v>
      </c>
      <c r="D29" s="18"/>
      <c r="E29" s="18"/>
      <c r="F29" s="18"/>
      <c r="G29" s="18"/>
      <c r="H29" s="18"/>
      <c r="I29" s="18"/>
      <c r="J29" s="18"/>
      <c r="K29" s="18"/>
      <c r="L29" s="18">
        <v>10800</v>
      </c>
      <c r="M29" s="18">
        <v>162</v>
      </c>
      <c r="N29" s="18">
        <v>81</v>
      </c>
      <c r="O29" s="19">
        <v>81</v>
      </c>
    </row>
    <row r="30" s="2" customFormat="1" ht="16" customHeight="1" spans="1:15">
      <c r="A30" s="33"/>
      <c r="B30" s="17"/>
      <c r="C30" s="20" t="s">
        <v>15</v>
      </c>
      <c r="D30" s="20"/>
      <c r="E30" s="20"/>
      <c r="F30" s="34"/>
      <c r="G30" s="34"/>
      <c r="H30" s="20">
        <f t="shared" ref="H30:O30" si="1">SUM(H27:H29)</f>
        <v>160</v>
      </c>
      <c r="I30" s="20">
        <f t="shared" si="1"/>
        <v>160</v>
      </c>
      <c r="J30" s="20">
        <f t="shared" si="1"/>
        <v>80</v>
      </c>
      <c r="K30" s="20">
        <f t="shared" si="1"/>
        <v>80</v>
      </c>
      <c r="L30" s="20">
        <f t="shared" si="1"/>
        <v>10800</v>
      </c>
      <c r="M30" s="20">
        <f t="shared" si="1"/>
        <v>162</v>
      </c>
      <c r="N30" s="20">
        <f t="shared" si="1"/>
        <v>81</v>
      </c>
      <c r="O30" s="21">
        <f t="shared" si="1"/>
        <v>81</v>
      </c>
    </row>
    <row r="31" s="2" customFormat="1" ht="16" customHeight="1" spans="1:15">
      <c r="A31" s="16">
        <v>8</v>
      </c>
      <c r="B31" s="17" t="s">
        <v>33</v>
      </c>
      <c r="C31" s="18" t="s">
        <v>14</v>
      </c>
      <c r="D31" s="18"/>
      <c r="E31" s="18"/>
      <c r="F31" s="18"/>
      <c r="G31" s="18"/>
      <c r="H31" s="18"/>
      <c r="I31" s="18"/>
      <c r="J31" s="22"/>
      <c r="K31" s="22"/>
      <c r="L31" s="22"/>
      <c r="M31" s="22"/>
      <c r="N31" s="22"/>
      <c r="O31" s="27"/>
    </row>
    <row r="32" s="2" customFormat="1" ht="16" customHeight="1" spans="1:15">
      <c r="A32" s="16"/>
      <c r="B32" s="17"/>
      <c r="C32" s="20" t="s">
        <v>15</v>
      </c>
      <c r="D32" s="18"/>
      <c r="E32" s="18"/>
      <c r="F32" s="18"/>
      <c r="G32" s="18"/>
      <c r="H32" s="18"/>
      <c r="I32" s="18"/>
      <c r="J32" s="22"/>
      <c r="K32" s="22"/>
      <c r="L32" s="22"/>
      <c r="M32" s="22"/>
      <c r="N32" s="22"/>
      <c r="O32" s="27"/>
    </row>
    <row r="33" s="2" customFormat="1" ht="16" customHeight="1" spans="1:15">
      <c r="A33" s="35">
        <v>9</v>
      </c>
      <c r="B33" s="17" t="s">
        <v>34</v>
      </c>
      <c r="C33" s="18" t="s">
        <v>14</v>
      </c>
      <c r="D33" s="18"/>
      <c r="E33" s="18"/>
      <c r="F33" s="18"/>
      <c r="G33" s="18"/>
      <c r="H33" s="18"/>
      <c r="I33" s="18"/>
      <c r="J33" s="22"/>
      <c r="K33" s="22"/>
      <c r="L33" s="22"/>
      <c r="M33" s="22"/>
      <c r="N33" s="22"/>
      <c r="O33" s="27"/>
    </row>
    <row r="34" s="2" customFormat="1" ht="16" customHeight="1" spans="1:15">
      <c r="A34" s="36"/>
      <c r="B34" s="17"/>
      <c r="C34" s="20" t="s">
        <v>15</v>
      </c>
      <c r="D34" s="18"/>
      <c r="E34" s="18"/>
      <c r="F34" s="18"/>
      <c r="G34" s="18"/>
      <c r="H34" s="18"/>
      <c r="I34" s="18"/>
      <c r="J34" s="22"/>
      <c r="K34" s="22"/>
      <c r="L34" s="22"/>
      <c r="M34" s="22"/>
      <c r="N34" s="22"/>
      <c r="O34" s="27"/>
    </row>
    <row r="35" s="2" customFormat="1" ht="16" customHeight="1" spans="1:15">
      <c r="A35" s="16">
        <v>10</v>
      </c>
      <c r="B35" s="17" t="s">
        <v>35</v>
      </c>
      <c r="C35" s="18" t="s">
        <v>36</v>
      </c>
      <c r="D35" s="18">
        <v>120</v>
      </c>
      <c r="E35" s="18">
        <v>120</v>
      </c>
      <c r="F35" s="18">
        <v>60</v>
      </c>
      <c r="G35" s="18">
        <v>60</v>
      </c>
      <c r="H35" s="18"/>
      <c r="I35" s="18"/>
      <c r="J35" s="22"/>
      <c r="K35" s="22"/>
      <c r="L35" s="22"/>
      <c r="M35" s="22"/>
      <c r="N35" s="22"/>
      <c r="O35" s="27"/>
    </row>
    <row r="36" s="2" customFormat="1" ht="16" customHeight="1" spans="1:15">
      <c r="A36" s="16"/>
      <c r="B36" s="17"/>
      <c r="C36" s="18" t="s">
        <v>37</v>
      </c>
      <c r="D36" s="18">
        <v>120</v>
      </c>
      <c r="E36" s="18">
        <v>120</v>
      </c>
      <c r="F36" s="18">
        <v>60</v>
      </c>
      <c r="G36" s="18">
        <v>60</v>
      </c>
      <c r="H36" s="18"/>
      <c r="I36" s="18"/>
      <c r="J36" s="22"/>
      <c r="K36" s="22"/>
      <c r="L36" s="22"/>
      <c r="M36" s="22"/>
      <c r="N36" s="22"/>
      <c r="O36" s="27"/>
    </row>
    <row r="37" s="2" customFormat="1" ht="16" customHeight="1" spans="1:15">
      <c r="A37" s="16"/>
      <c r="B37" s="17"/>
      <c r="C37" s="18" t="s">
        <v>38</v>
      </c>
      <c r="D37" s="18">
        <v>140</v>
      </c>
      <c r="E37" s="18">
        <v>140</v>
      </c>
      <c r="F37" s="18">
        <v>70</v>
      </c>
      <c r="G37" s="18">
        <v>70</v>
      </c>
      <c r="H37" s="18"/>
      <c r="I37" s="18"/>
      <c r="J37" s="22"/>
      <c r="K37" s="22"/>
      <c r="L37" s="22"/>
      <c r="M37" s="22"/>
      <c r="N37" s="22"/>
      <c r="O37" s="27"/>
    </row>
    <row r="38" s="2" customFormat="1" ht="16" customHeight="1" spans="1:15">
      <c r="A38" s="16"/>
      <c r="B38" s="17"/>
      <c r="C38" s="18" t="s">
        <v>39</v>
      </c>
      <c r="D38" s="18">
        <v>120</v>
      </c>
      <c r="E38" s="18">
        <v>120</v>
      </c>
      <c r="F38" s="18">
        <v>60</v>
      </c>
      <c r="G38" s="18">
        <v>60</v>
      </c>
      <c r="H38" s="18"/>
      <c r="I38" s="18"/>
      <c r="J38" s="22"/>
      <c r="K38" s="22"/>
      <c r="L38" s="22"/>
      <c r="M38" s="22"/>
      <c r="N38" s="22"/>
      <c r="O38" s="27"/>
    </row>
    <row r="39" s="2" customFormat="1" ht="16" customHeight="1" spans="1:15">
      <c r="A39" s="16"/>
      <c r="B39" s="17"/>
      <c r="C39" s="18" t="s">
        <v>14</v>
      </c>
      <c r="D39" s="18"/>
      <c r="E39" s="18"/>
      <c r="F39" s="18"/>
      <c r="G39" s="18"/>
      <c r="H39" s="18"/>
      <c r="I39" s="18"/>
      <c r="J39" s="22"/>
      <c r="K39" s="22"/>
      <c r="L39" s="22"/>
      <c r="M39" s="22"/>
      <c r="N39" s="22"/>
      <c r="O39" s="27"/>
    </row>
    <row r="40" s="2" customFormat="1" ht="16" customHeight="1" spans="1:15">
      <c r="A40" s="16"/>
      <c r="B40" s="17"/>
      <c r="C40" s="20" t="s">
        <v>15</v>
      </c>
      <c r="D40" s="20">
        <f t="shared" ref="D40:G40" si="2">SUM(D35:D39)</f>
        <v>500</v>
      </c>
      <c r="E40" s="20">
        <f t="shared" si="2"/>
        <v>500</v>
      </c>
      <c r="F40" s="20">
        <f t="shared" si="2"/>
        <v>250</v>
      </c>
      <c r="G40" s="20">
        <f t="shared" si="2"/>
        <v>250</v>
      </c>
      <c r="H40" s="20"/>
      <c r="I40" s="20"/>
      <c r="J40" s="20"/>
      <c r="K40" s="20"/>
      <c r="L40" s="22"/>
      <c r="M40" s="22"/>
      <c r="N40" s="22"/>
      <c r="O40" s="27"/>
    </row>
    <row r="41" s="2" customFormat="1" ht="16" customHeight="1" spans="1:15">
      <c r="A41" s="16">
        <v>11</v>
      </c>
      <c r="B41" s="17" t="s">
        <v>40</v>
      </c>
      <c r="C41" s="18" t="s">
        <v>14</v>
      </c>
      <c r="D41" s="18"/>
      <c r="E41" s="18"/>
      <c r="F41" s="18"/>
      <c r="G41" s="18"/>
      <c r="H41" s="18"/>
      <c r="I41" s="18"/>
      <c r="J41" s="22"/>
      <c r="K41" s="22"/>
      <c r="L41" s="22"/>
      <c r="M41" s="22"/>
      <c r="N41" s="22"/>
      <c r="O41" s="27"/>
    </row>
    <row r="42" s="2" customFormat="1" ht="16" customHeight="1" spans="1:15">
      <c r="A42" s="16"/>
      <c r="B42" s="17"/>
      <c r="C42" s="20" t="s">
        <v>15</v>
      </c>
      <c r="D42" s="18"/>
      <c r="E42" s="18"/>
      <c r="F42" s="18"/>
      <c r="G42" s="18"/>
      <c r="H42" s="18"/>
      <c r="I42" s="18"/>
      <c r="J42" s="22"/>
      <c r="K42" s="22"/>
      <c r="L42" s="22"/>
      <c r="M42" s="22"/>
      <c r="N42" s="22"/>
      <c r="O42" s="27"/>
    </row>
    <row r="43" s="3" customFormat="1" ht="16" customHeight="1" spans="1:15">
      <c r="A43" s="37"/>
      <c r="B43" s="38"/>
      <c r="C43" s="38" t="s">
        <v>41</v>
      </c>
      <c r="D43" s="38">
        <f t="shared" ref="D43:O43" si="3">D26+D22+D40+D9+D7+D30+D20+D24+D32+D34+D42</f>
        <v>1260</v>
      </c>
      <c r="E43" s="38">
        <f t="shared" si="3"/>
        <v>1260</v>
      </c>
      <c r="F43" s="38">
        <f t="shared" si="3"/>
        <v>630</v>
      </c>
      <c r="G43" s="38">
        <f t="shared" si="3"/>
        <v>630</v>
      </c>
      <c r="H43" s="38">
        <f t="shared" si="3"/>
        <v>440</v>
      </c>
      <c r="I43" s="38">
        <f t="shared" si="3"/>
        <v>440</v>
      </c>
      <c r="J43" s="38">
        <f t="shared" si="3"/>
        <v>220</v>
      </c>
      <c r="K43" s="38">
        <f t="shared" si="3"/>
        <v>220</v>
      </c>
      <c r="L43" s="38">
        <f t="shared" si="3"/>
        <v>10800</v>
      </c>
      <c r="M43" s="38">
        <f t="shared" si="3"/>
        <v>162</v>
      </c>
      <c r="N43" s="38">
        <f t="shared" si="3"/>
        <v>81</v>
      </c>
      <c r="O43" s="39">
        <f t="shared" si="3"/>
        <v>81</v>
      </c>
    </row>
  </sheetData>
  <mergeCells count="30">
    <mergeCell ref="A1:B1"/>
    <mergeCell ref="A2:O2"/>
    <mergeCell ref="N3:O3"/>
    <mergeCell ref="D4:G4"/>
    <mergeCell ref="H4:K4"/>
    <mergeCell ref="L4:O4"/>
    <mergeCell ref="A4:A5"/>
    <mergeCell ref="A6:A7"/>
    <mergeCell ref="A8:A9"/>
    <mergeCell ref="A10:A20"/>
    <mergeCell ref="A21:A22"/>
    <mergeCell ref="A23:A24"/>
    <mergeCell ref="A25:A26"/>
    <mergeCell ref="A27:A30"/>
    <mergeCell ref="A31:A32"/>
    <mergeCell ref="A33:A34"/>
    <mergeCell ref="A35:A40"/>
    <mergeCell ref="A41:A42"/>
    <mergeCell ref="B6:B7"/>
    <mergeCell ref="B8:B9"/>
    <mergeCell ref="B10:B20"/>
    <mergeCell ref="B21:B22"/>
    <mergeCell ref="B23:B24"/>
    <mergeCell ref="B25:B26"/>
    <mergeCell ref="B27:B30"/>
    <mergeCell ref="B31:B32"/>
    <mergeCell ref="B33:B34"/>
    <mergeCell ref="B35:B40"/>
    <mergeCell ref="B41:B42"/>
    <mergeCell ref="B4:C5"/>
  </mergeCells>
  <printOptions horizontalCentered="1"/>
  <pageMargins left="0.314583333333333" right="0.156944444444444" top="0.786805555555556" bottom="0.786805555555556" header="0.786805555555556" footer="0.511805555555556"/>
  <pageSetup paperSize="9" scale="61" fitToWidth="0" orientation="landscape" horizontalDpi="600" verticalDpi="600"/>
  <headerFooter alignWithMargins="0"/>
  <rowBreaks count="1" manualBreakCount="1">
    <brk id="26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2026-06-04T08:05:00Z</dcterms:created>
  <dcterms:modified xsi:type="dcterms:W3CDTF">2026-06-04T08:26:05Z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AA7D01D4D9204CE7A5EC0AC4074EC9EC_11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