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05" yWindow="-45" windowWidth="21840" windowHeight="12510"/>
  </bookViews>
  <sheets>
    <sheet name="2021年水稻价外补贴汇总" sheetId="15" r:id="rId1"/>
    <sheet name="七都" sheetId="14" r:id="rId2"/>
    <sheet name="震泽" sheetId="13" r:id="rId3"/>
    <sheet name="梅堰" sheetId="8" r:id="rId4"/>
    <sheet name="平望中心库" sheetId="9" r:id="rId5"/>
    <sheet name="盛泽" sheetId="10" r:id="rId6"/>
    <sheet name="黎里" sheetId="7" r:id="rId7"/>
    <sheet name="菀坪" sheetId="12" r:id="rId8"/>
    <sheet name="金家坝" sheetId="6" r:id="rId9"/>
    <sheet name="北厍" sheetId="5" r:id="rId10"/>
    <sheet name="松陵" sheetId="11" r:id="rId11"/>
    <sheet name="八都" sheetId="4" r:id="rId12"/>
  </sheets>
  <definedNames>
    <definedName name="_xlnm._FilterDatabase" localSheetId="8" hidden="1">金家坝!$A$3:$G$27</definedName>
    <definedName name="_xlnm._FilterDatabase" localSheetId="1" hidden="1">七都!$A$4:$F$16</definedName>
    <definedName name="_xlnm._FilterDatabase" localSheetId="10" hidden="1">松陵!$A$3:$G$48</definedName>
    <definedName name="_xlnm._FilterDatabase" localSheetId="2" hidden="1">震泽!$A$4:$F$16</definedName>
    <definedName name="_xlnm.Print_Area" localSheetId="0">'2021年水稻价外补贴汇总'!$A$1:$F$16</definedName>
    <definedName name="_xlnm.Print_Area" localSheetId="11">八都!$A$1:$G$26</definedName>
    <definedName name="_xlnm.Print_Area" localSheetId="9">北厍!$A$1:$G$88</definedName>
    <definedName name="_xlnm.Print_Area" localSheetId="8">金家坝!$A$1:$G$76</definedName>
    <definedName name="_xlnm.Print_Area" localSheetId="6">黎里!$A$1:$G$67</definedName>
    <definedName name="_xlnm.Print_Area" localSheetId="3">梅堰!$A$1:$G$35</definedName>
    <definedName name="_xlnm.Print_Area" localSheetId="1">七都!$A$1:$G$50</definedName>
    <definedName name="_xlnm.Print_Area" localSheetId="5">盛泽!$A$1:$G$36</definedName>
    <definedName name="_xlnm.Print_Area" localSheetId="10">松陵!$A$1:$G$52</definedName>
    <definedName name="_xlnm.Print_Area" localSheetId="7">菀坪!$A$1:$G$52</definedName>
    <definedName name="_xlnm.Print_Area" localSheetId="2">震泽!$A$1:$G$53</definedName>
    <definedName name="_xlnm.Print_Titles" localSheetId="9">北厍!$1:$3</definedName>
    <definedName name="_xlnm.Print_Titles" localSheetId="8">金家坝!$1:$3</definedName>
    <definedName name="_xlnm.Print_Titles" localSheetId="6">黎里!$1:$3</definedName>
    <definedName name="_xlnm.Print_Titles" localSheetId="3">梅堰!$1:$3</definedName>
    <definedName name="_xlnm.Print_Titles" localSheetId="4">平望中心库!$1:$3</definedName>
    <definedName name="_xlnm.Print_Titles" localSheetId="5">盛泽!$1:$3</definedName>
    <definedName name="_xlnm.Print_Titles" localSheetId="7">菀坪!$1:$3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6" i="4"/>
  <c r="B52" i="11"/>
  <c r="B88" i="5"/>
  <c r="B76" i="6"/>
  <c r="B52" i="12"/>
  <c r="B67" i="7"/>
  <c r="B36" i="10"/>
  <c r="B135" i="9"/>
  <c r="B35" i="8"/>
  <c r="B53" i="13"/>
  <c r="B50" i="14"/>
  <c r="F52" i="12"/>
  <c r="E52"/>
  <c r="F52" i="11" l="1"/>
  <c r="E52"/>
  <c r="F26" i="4" l="1"/>
  <c r="E26"/>
  <c r="F88" i="5"/>
  <c r="E88"/>
  <c r="F76" i="6"/>
  <c r="E76"/>
  <c r="F67" i="7"/>
  <c r="E67"/>
  <c r="F36" i="10"/>
  <c r="E36"/>
  <c r="F135" i="9"/>
  <c r="E135"/>
  <c r="F35" i="8"/>
  <c r="E35"/>
  <c r="F53" i="13"/>
  <c r="E53"/>
  <c r="F50" i="14"/>
  <c r="E50"/>
  <c r="C15" i="15" l="1"/>
  <c r="E15"/>
  <c r="F15"/>
  <c r="F13"/>
  <c r="E13"/>
  <c r="C13"/>
  <c r="F5"/>
  <c r="E5"/>
  <c r="C5"/>
  <c r="F7"/>
  <c r="E7"/>
  <c r="C7"/>
  <c r="F8"/>
  <c r="E8"/>
  <c r="C8"/>
  <c r="F6"/>
  <c r="E6"/>
  <c r="C6"/>
  <c r="F9"/>
  <c r="E9"/>
  <c r="C9"/>
  <c r="F12"/>
  <c r="E12"/>
  <c r="C12"/>
  <c r="F10"/>
  <c r="E10"/>
  <c r="C10"/>
  <c r="F11" l="1"/>
  <c r="E11"/>
  <c r="C11"/>
  <c r="F14"/>
  <c r="E14"/>
  <c r="C14"/>
  <c r="E16" l="1"/>
  <c r="F16"/>
  <c r="C16"/>
</calcChain>
</file>

<file path=xl/sharedStrings.xml><?xml version="1.0" encoding="utf-8"?>
<sst xmlns="http://schemas.openxmlformats.org/spreadsheetml/2006/main" count="2031" uniqueCount="733">
  <si>
    <t>震泽镇</t>
  </si>
  <si>
    <t>王顺甫</t>
  </si>
  <si>
    <t>龙降桥</t>
  </si>
  <si>
    <t>贯桥</t>
  </si>
  <si>
    <t>夏家斗</t>
  </si>
  <si>
    <t>沈财林</t>
  </si>
  <si>
    <t>桃花庄</t>
  </si>
  <si>
    <t>陆金山</t>
  </si>
  <si>
    <t>朱姚洪</t>
  </si>
  <si>
    <t>新乐</t>
  </si>
  <si>
    <t>水家港</t>
  </si>
  <si>
    <t>桃源镇</t>
  </si>
  <si>
    <t>宅里桥</t>
  </si>
  <si>
    <t>桥南</t>
  </si>
  <si>
    <t>盛泽镇</t>
  </si>
  <si>
    <t>补贴金额(元)</t>
  </si>
  <si>
    <t>补贴数(kg)</t>
  </si>
  <si>
    <t>村</t>
  </si>
  <si>
    <t>区/镇</t>
  </si>
  <si>
    <t>合同面积(亩)</t>
  </si>
  <si>
    <t>储户姓名</t>
  </si>
  <si>
    <t>潘锦明</t>
  </si>
  <si>
    <t>黎星</t>
  </si>
  <si>
    <t>大长港</t>
  </si>
  <si>
    <t>川心港</t>
  </si>
  <si>
    <t>永新</t>
  </si>
  <si>
    <t>伟明</t>
  </si>
  <si>
    <t>龙泾</t>
  </si>
  <si>
    <t>东联</t>
  </si>
  <si>
    <t>莘西</t>
  </si>
  <si>
    <t>三好</t>
  </si>
  <si>
    <t>华莺</t>
  </si>
  <si>
    <t>黎里镇</t>
  </si>
  <si>
    <t>史北</t>
  </si>
  <si>
    <t>雄锋</t>
  </si>
  <si>
    <t>凌洪弟</t>
  </si>
  <si>
    <t>王文荣</t>
  </si>
  <si>
    <t>方联</t>
  </si>
  <si>
    <t>青石</t>
  </si>
  <si>
    <t>星谊</t>
  </si>
  <si>
    <t>雪巷</t>
  </si>
  <si>
    <t>同里镇</t>
  </si>
  <si>
    <t>备注</t>
    <phoneticPr fontId="7" type="noConversion"/>
  </si>
  <si>
    <t>九里湖</t>
  </si>
  <si>
    <t>港南</t>
  </si>
  <si>
    <t>杨文头</t>
  </si>
  <si>
    <t>白蚬湖</t>
  </si>
  <si>
    <t>大潮</t>
  </si>
  <si>
    <t>叶建</t>
  </si>
  <si>
    <t>梅石</t>
  </si>
  <si>
    <t>元荡</t>
  </si>
  <si>
    <t>红旗</t>
  </si>
  <si>
    <t>银杏</t>
  </si>
  <si>
    <t>莘南</t>
  </si>
  <si>
    <t>黎阳</t>
  </si>
  <si>
    <t>乌桥</t>
  </si>
  <si>
    <t>建南</t>
  </si>
  <si>
    <t>汤角</t>
  </si>
  <si>
    <t>张福荣</t>
  </si>
  <si>
    <t>徐永康</t>
  </si>
  <si>
    <t>徐林荣</t>
  </si>
  <si>
    <t>吴志浩</t>
  </si>
  <si>
    <t>黎花</t>
  </si>
  <si>
    <t>王根林</t>
  </si>
  <si>
    <t>陶勇</t>
  </si>
  <si>
    <t>胡建珍</t>
  </si>
  <si>
    <t>庙头</t>
  </si>
  <si>
    <t>平望镇</t>
  </si>
  <si>
    <t>吴玉林</t>
  </si>
  <si>
    <t>双浜</t>
  </si>
  <si>
    <t>三官桥</t>
  </si>
  <si>
    <t>新南</t>
  </si>
  <si>
    <t>陈春观</t>
  </si>
  <si>
    <t>平安</t>
  </si>
  <si>
    <t>秋泽</t>
  </si>
  <si>
    <t>大谢</t>
  </si>
  <si>
    <t>永乐</t>
  </si>
  <si>
    <t>联丰</t>
  </si>
  <si>
    <t>胜墩</t>
  </si>
  <si>
    <t>上横</t>
  </si>
  <si>
    <t>史连观</t>
  </si>
  <si>
    <t>周根泉</t>
  </si>
  <si>
    <t>顾根兴</t>
  </si>
  <si>
    <t>溪港</t>
  </si>
  <si>
    <t>张云初</t>
  </si>
  <si>
    <t>平西</t>
  </si>
  <si>
    <t>万心</t>
  </si>
  <si>
    <t>莺湖</t>
  </si>
  <si>
    <t>群星</t>
  </si>
  <si>
    <t>中鲈</t>
  </si>
  <si>
    <t>范海民</t>
  </si>
  <si>
    <t>张炳荣</t>
  </si>
  <si>
    <t>施荣成</t>
  </si>
  <si>
    <t>顾扇</t>
  </si>
  <si>
    <t>金联</t>
  </si>
  <si>
    <t>坛丘</t>
  </si>
  <si>
    <t>胜天</t>
  </si>
  <si>
    <t>钱金荣</t>
  </si>
  <si>
    <t>永和</t>
  </si>
  <si>
    <t>黄家溪</t>
  </si>
  <si>
    <t>南塘</t>
  </si>
  <si>
    <t>北角</t>
  </si>
  <si>
    <t>荷花</t>
  </si>
  <si>
    <t>幸福</t>
  </si>
  <si>
    <t>徐龙生</t>
  </si>
  <si>
    <t>史德林</t>
  </si>
  <si>
    <t>文民</t>
  </si>
  <si>
    <t>圣塘</t>
  </si>
  <si>
    <t>李国胜</t>
  </si>
  <si>
    <t>施雪荣</t>
  </si>
  <si>
    <t>庄平</t>
  </si>
  <si>
    <t>寺西洋</t>
  </si>
  <si>
    <t>新营</t>
  </si>
  <si>
    <t>钱建伟</t>
  </si>
  <si>
    <t>农创</t>
  </si>
  <si>
    <t>汤华</t>
  </si>
  <si>
    <t>徐金龙</t>
  </si>
  <si>
    <t>黑龙</t>
  </si>
  <si>
    <t>王国新</t>
  </si>
  <si>
    <t>潘根明</t>
  </si>
  <si>
    <t>齐心</t>
  </si>
  <si>
    <t>肖甸湖</t>
  </si>
  <si>
    <t>叶巧根</t>
  </si>
  <si>
    <t>合心</t>
  </si>
  <si>
    <t>直港</t>
  </si>
  <si>
    <t>王荣根</t>
  </si>
  <si>
    <t>潘雪根</t>
  </si>
  <si>
    <t>史卫荣</t>
  </si>
  <si>
    <t>石铁</t>
  </si>
  <si>
    <t>翁玲宝</t>
  </si>
  <si>
    <t>钱凤生</t>
  </si>
  <si>
    <t>练聚</t>
  </si>
  <si>
    <t>严金松</t>
  </si>
  <si>
    <t>姚祥龙</t>
  </si>
  <si>
    <t>沈阿福</t>
  </si>
  <si>
    <t>金星</t>
  </si>
  <si>
    <t>三扇</t>
  </si>
  <si>
    <t>众安桥</t>
  </si>
  <si>
    <t>双阳</t>
  </si>
  <si>
    <t>周阿毛</t>
  </si>
  <si>
    <t>新幸</t>
  </si>
  <si>
    <t>新和</t>
  </si>
  <si>
    <t>菀   坪</t>
    <phoneticPr fontId="7" type="noConversion"/>
  </si>
  <si>
    <t>北   厍</t>
    <phoneticPr fontId="7" type="noConversion"/>
  </si>
  <si>
    <t>金 家 坝</t>
    <phoneticPr fontId="7" type="noConversion"/>
  </si>
  <si>
    <t>黎   里</t>
    <phoneticPr fontId="7" type="noConversion"/>
  </si>
  <si>
    <t>梅   堰</t>
    <phoneticPr fontId="7" type="noConversion"/>
  </si>
  <si>
    <t>盛   泽</t>
    <phoneticPr fontId="7" type="noConversion"/>
  </si>
  <si>
    <t>八   都</t>
    <phoneticPr fontId="7" type="noConversion"/>
  </si>
  <si>
    <t>七   都</t>
    <phoneticPr fontId="7" type="noConversion"/>
  </si>
  <si>
    <t>震   泽</t>
    <phoneticPr fontId="7" type="noConversion"/>
  </si>
  <si>
    <t>侯雪弟</t>
  </si>
  <si>
    <t>张勤生</t>
  </si>
  <si>
    <t>北联</t>
  </si>
  <si>
    <t>高新</t>
  </si>
  <si>
    <t>芦东</t>
  </si>
  <si>
    <t>沈家港</t>
  </si>
  <si>
    <t>汾湖</t>
  </si>
  <si>
    <t>梅墩</t>
  </si>
  <si>
    <t>松   陵</t>
    <phoneticPr fontId="7" type="noConversion"/>
  </si>
  <si>
    <t>高加付</t>
  </si>
  <si>
    <t>陈祖仁</t>
  </si>
  <si>
    <t>何啟梅</t>
  </si>
  <si>
    <t>周桔香</t>
  </si>
  <si>
    <t>戴家浜</t>
  </si>
  <si>
    <t>宛金宽</t>
  </si>
  <si>
    <t>胡宏青</t>
  </si>
  <si>
    <t>张自保</t>
  </si>
  <si>
    <t>张自胜</t>
  </si>
  <si>
    <t>陈昌辅</t>
  </si>
  <si>
    <t>七都镇</t>
  </si>
  <si>
    <t>太浦闸</t>
  </si>
  <si>
    <t>张进</t>
  </si>
  <si>
    <t>张吉欣</t>
  </si>
  <si>
    <t>联强</t>
  </si>
  <si>
    <t>菱田</t>
  </si>
  <si>
    <t>东庙桥</t>
  </si>
  <si>
    <t>孙荣财</t>
  </si>
  <si>
    <t>王翔翔</t>
  </si>
  <si>
    <t>双塔桥</t>
  </si>
  <si>
    <t>吴越</t>
  </si>
  <si>
    <t>周美峰</t>
  </si>
  <si>
    <t>望湖</t>
  </si>
  <si>
    <t>董修稳</t>
  </si>
  <si>
    <t>丰田</t>
  </si>
  <si>
    <t>群幸</t>
  </si>
  <si>
    <t>光荣</t>
  </si>
  <si>
    <t>陈吉富</t>
  </si>
  <si>
    <t>张炯鹏</t>
  </si>
  <si>
    <t>庙港</t>
  </si>
  <si>
    <t>陈安福</t>
  </si>
  <si>
    <t>大船港</t>
  </si>
  <si>
    <t>合计</t>
  </si>
  <si>
    <t/>
  </si>
  <si>
    <t>陈昌兵</t>
  </si>
  <si>
    <t>联星</t>
  </si>
  <si>
    <t>长家湾</t>
  </si>
  <si>
    <t>兴华</t>
  </si>
  <si>
    <t>朱家浜</t>
  </si>
  <si>
    <t>备注</t>
    <phoneticPr fontId="4" type="noConversion"/>
  </si>
  <si>
    <t>沈利江</t>
  </si>
  <si>
    <t>陈永高</t>
  </si>
  <si>
    <t>朱水军</t>
  </si>
  <si>
    <t>张佰龙</t>
  </si>
  <si>
    <t>姚生观</t>
  </si>
  <si>
    <t>张金大</t>
  </si>
  <si>
    <t>徐新荣</t>
  </si>
  <si>
    <t>许坤荣</t>
  </si>
  <si>
    <t>夏必福</t>
  </si>
  <si>
    <t>项本邦</t>
  </si>
  <si>
    <t>联合</t>
  </si>
  <si>
    <t>平望中心库</t>
    <phoneticPr fontId="7" type="noConversion"/>
  </si>
  <si>
    <t>陈国新</t>
  </si>
  <si>
    <t>双湾</t>
  </si>
  <si>
    <t>群铁</t>
  </si>
  <si>
    <t>南杨</t>
  </si>
  <si>
    <t>顾荣华</t>
  </si>
  <si>
    <t>桂景明</t>
  </si>
  <si>
    <t>胡金宝</t>
  </si>
  <si>
    <t>黄卫英</t>
  </si>
  <si>
    <t>金传存</t>
  </si>
  <si>
    <t>李业满</t>
  </si>
  <si>
    <t>刘树海</t>
  </si>
  <si>
    <t>鲁新生</t>
  </si>
  <si>
    <t>前跃</t>
  </si>
  <si>
    <t>穆家运</t>
  </si>
  <si>
    <t>唐菊林</t>
  </si>
  <si>
    <t>宛志才</t>
  </si>
  <si>
    <t>杨永有</t>
  </si>
  <si>
    <t>殷书金</t>
  </si>
  <si>
    <t>翟卫东</t>
  </si>
  <si>
    <t>张国芳</t>
  </si>
  <si>
    <t>张长生</t>
  </si>
  <si>
    <t>朱宗文</t>
  </si>
  <si>
    <t>圣牛</t>
  </si>
  <si>
    <t>陈祥海</t>
  </si>
  <si>
    <t>陆五宝</t>
  </si>
  <si>
    <t>李水龙</t>
  </si>
  <si>
    <t>董上富</t>
  </si>
  <si>
    <t>杨正红</t>
  </si>
  <si>
    <t>吴玉华</t>
  </si>
  <si>
    <t>陈良杰</t>
  </si>
  <si>
    <t>杨永轩</t>
  </si>
  <si>
    <t>王兆和</t>
  </si>
  <si>
    <t>杨正兵</t>
  </si>
  <si>
    <t>王立功</t>
  </si>
  <si>
    <t>陈连英</t>
  </si>
  <si>
    <t>高海艳</t>
  </si>
  <si>
    <t>许用仓</t>
  </si>
  <si>
    <t>丁常水</t>
  </si>
  <si>
    <t>许用长</t>
  </si>
  <si>
    <t>王本银</t>
  </si>
  <si>
    <t>高文武</t>
  </si>
  <si>
    <t>孙功成</t>
  </si>
  <si>
    <t>陈根才</t>
  </si>
  <si>
    <t>姜定升</t>
  </si>
  <si>
    <t>沐贤军</t>
  </si>
  <si>
    <t>沈桂华</t>
  </si>
  <si>
    <t>杜立海</t>
  </si>
  <si>
    <t>张招金</t>
  </si>
  <si>
    <t>魏道春</t>
  </si>
  <si>
    <t>孙功银</t>
  </si>
  <si>
    <t>吴海军</t>
  </si>
  <si>
    <t>宛志家</t>
  </si>
  <si>
    <t>张道水</t>
  </si>
  <si>
    <t>张冬生</t>
  </si>
  <si>
    <t>尚金林</t>
  </si>
  <si>
    <t>阮明星</t>
  </si>
  <si>
    <t>徐于好</t>
  </si>
  <si>
    <t>蒋新荣</t>
  </si>
  <si>
    <t>夏必保</t>
  </si>
  <si>
    <t>柯玉保</t>
  </si>
  <si>
    <t>陈龙庆</t>
  </si>
  <si>
    <t>大联</t>
  </si>
  <si>
    <t>汝玉林</t>
  </si>
  <si>
    <t>沐昌存</t>
  </si>
  <si>
    <t>徐于波</t>
  </si>
  <si>
    <t>夏春生</t>
  </si>
  <si>
    <t>夏永生</t>
  </si>
  <si>
    <t>柯爱忠</t>
  </si>
  <si>
    <t>宛拥军</t>
  </si>
  <si>
    <t>王成书</t>
  </si>
  <si>
    <t>柯贵金</t>
  </si>
  <si>
    <t>沐二保</t>
  </si>
  <si>
    <t>徐军</t>
  </si>
  <si>
    <t>徐克文</t>
  </si>
  <si>
    <t>宛佳彬</t>
  </si>
  <si>
    <t>沐贤好</t>
  </si>
  <si>
    <t>朱爱春</t>
  </si>
  <si>
    <t>魏敬林</t>
  </si>
  <si>
    <t>张道存</t>
  </si>
  <si>
    <t>徐建青</t>
  </si>
  <si>
    <t>周连华</t>
  </si>
  <si>
    <t>潘建明</t>
  </si>
  <si>
    <t>吴林荣</t>
  </si>
  <si>
    <t>褚道福</t>
  </si>
  <si>
    <t>叶家港</t>
  </si>
  <si>
    <t>陈土才</t>
  </si>
  <si>
    <t>沧洲</t>
  </si>
  <si>
    <t>王付生</t>
  </si>
  <si>
    <t>星字湾</t>
  </si>
  <si>
    <t>北横</t>
  </si>
  <si>
    <t>黄人杰</t>
  </si>
  <si>
    <t>四都</t>
  </si>
  <si>
    <t>史新明</t>
  </si>
  <si>
    <t>周桂观</t>
  </si>
  <si>
    <t>菀南</t>
  </si>
  <si>
    <t>王益全</t>
  </si>
  <si>
    <t>徐济福</t>
  </si>
  <si>
    <t>徐济柱</t>
  </si>
  <si>
    <t>孙帮红</t>
  </si>
  <si>
    <t>王景胜</t>
  </si>
  <si>
    <t>王景生</t>
  </si>
  <si>
    <t>尹学好</t>
  </si>
  <si>
    <t>盛勇</t>
  </si>
  <si>
    <t>卜得文</t>
  </si>
  <si>
    <t>卜凌波</t>
  </si>
  <si>
    <t>章长贵</t>
  </si>
  <si>
    <t>翟大学</t>
  </si>
  <si>
    <t>翟贵文</t>
  </si>
  <si>
    <t>段金林</t>
  </si>
  <si>
    <t>胡善义</t>
  </si>
  <si>
    <t>胡普兵</t>
  </si>
  <si>
    <t>陈能飞</t>
  </si>
  <si>
    <t>胡经强</t>
  </si>
  <si>
    <t>徐冬林</t>
  </si>
  <si>
    <t>胡国凡</t>
  </si>
  <si>
    <t>朱同寿</t>
  </si>
  <si>
    <t>沐云</t>
  </si>
  <si>
    <t>段金宝</t>
  </si>
  <si>
    <t>姚忠林</t>
  </si>
  <si>
    <t>胡良才</t>
  </si>
  <si>
    <t>孙宜武</t>
  </si>
  <si>
    <t>汤吉水</t>
  </si>
  <si>
    <t>翟照云</t>
  </si>
  <si>
    <t>李曙光</t>
  </si>
  <si>
    <t>未元付</t>
  </si>
  <si>
    <t>新钢</t>
  </si>
  <si>
    <t>夏卫华</t>
  </si>
  <si>
    <t>向泽友</t>
  </si>
  <si>
    <t>孙小兵</t>
  </si>
  <si>
    <t>朱建平</t>
  </si>
  <si>
    <t>沐先全</t>
  </si>
  <si>
    <t>孙业忠</t>
  </si>
  <si>
    <t>陈连凤</t>
  </si>
  <si>
    <t>陆才荣</t>
  </si>
  <si>
    <t>褚昌谷</t>
  </si>
  <si>
    <t>魏劲松</t>
  </si>
  <si>
    <t>李永凯</t>
  </si>
  <si>
    <t>柯贵斌</t>
  </si>
  <si>
    <t>蒋双伍</t>
  </si>
  <si>
    <t>张自富</t>
  </si>
  <si>
    <t>蒋昌金</t>
  </si>
  <si>
    <t>姚忠木</t>
  </si>
  <si>
    <t>汪章平</t>
  </si>
  <si>
    <t>王鹏</t>
  </si>
  <si>
    <t>陈世平</t>
  </si>
  <si>
    <t>庄增元</t>
  </si>
  <si>
    <t>张忠明</t>
  </si>
  <si>
    <t>周学东</t>
  </si>
  <si>
    <t>陈进</t>
  </si>
  <si>
    <t>赵思平</t>
  </si>
  <si>
    <t>张青枝</t>
  </si>
  <si>
    <t>龚家良</t>
  </si>
  <si>
    <t>陆淼</t>
  </si>
  <si>
    <t>孟新凡</t>
  </si>
  <si>
    <t>陈德全</t>
  </si>
  <si>
    <t>沈辉中</t>
  </si>
  <si>
    <t>苏州吴谷丰登生态农业科技有限公司</t>
  </si>
  <si>
    <t>胡永安</t>
  </si>
  <si>
    <t>沈德忠</t>
  </si>
  <si>
    <t>尹在茂</t>
  </si>
  <si>
    <t>吴小羊</t>
  </si>
  <si>
    <t>黄力军</t>
  </si>
  <si>
    <t>费金狗</t>
  </si>
  <si>
    <t>实付金额（元）</t>
    <phoneticPr fontId="4" type="noConversion"/>
  </si>
  <si>
    <t>补贴标准（元/公斤）</t>
    <phoneticPr fontId="7" type="noConversion"/>
  </si>
  <si>
    <t>补贴数(公斤)</t>
    <phoneticPr fontId="7" type="noConversion"/>
  </si>
  <si>
    <t>序号</t>
    <phoneticPr fontId="7" type="noConversion"/>
  </si>
  <si>
    <t>苏州三宏农机专业合作社</t>
  </si>
  <si>
    <t>车红兵</t>
  </si>
  <si>
    <t>徐荣早</t>
  </si>
  <si>
    <t>开弦弓</t>
  </si>
  <si>
    <t>黄水珍</t>
  </si>
  <si>
    <t>任建敏</t>
  </si>
  <si>
    <t>吴江区平望镇梅堰弘扬家庭农场</t>
  </si>
  <si>
    <t>周金奎</t>
  </si>
  <si>
    <t>柯永胜</t>
  </si>
  <si>
    <t>赵松信</t>
  </si>
  <si>
    <t>毛静忠</t>
  </si>
  <si>
    <t>叶小花</t>
  </si>
  <si>
    <t>沈佐道</t>
  </si>
  <si>
    <t>魏先群</t>
  </si>
  <si>
    <t>羊华勇</t>
  </si>
  <si>
    <t>李业道</t>
  </si>
  <si>
    <t>苏州市丰礼生态农业发展有限公司</t>
  </si>
  <si>
    <t>吴江区平望镇倪培军农场</t>
  </si>
  <si>
    <t>李国华</t>
  </si>
  <si>
    <t>李业环</t>
  </si>
  <si>
    <t>王苏傲</t>
  </si>
  <si>
    <t>庄昌林</t>
  </si>
  <si>
    <t>沈建明</t>
  </si>
  <si>
    <t>张钰南</t>
  </si>
  <si>
    <t>史林元</t>
  </si>
  <si>
    <t>凌丁华</t>
  </si>
  <si>
    <t>凌定清</t>
  </si>
  <si>
    <t>沈咬法</t>
  </si>
  <si>
    <t>施永泉</t>
  </si>
  <si>
    <t>翟连春</t>
  </si>
  <si>
    <t>陈建明</t>
  </si>
  <si>
    <t>金根生</t>
  </si>
  <si>
    <t>刘建良</t>
  </si>
  <si>
    <t>龚阔昌</t>
  </si>
  <si>
    <t>胡根国</t>
  </si>
  <si>
    <t>黄从香</t>
  </si>
  <si>
    <t>刘会宝</t>
  </si>
  <si>
    <t>刘召军</t>
  </si>
  <si>
    <t>毛玉林</t>
  </si>
  <si>
    <t>钱忠法</t>
  </si>
  <si>
    <t>孙八义</t>
  </si>
  <si>
    <t>俞德明</t>
  </si>
  <si>
    <t>张传清</t>
  </si>
  <si>
    <t>仲海明</t>
  </si>
  <si>
    <t>傅秋根</t>
  </si>
  <si>
    <t>孙七义</t>
  </si>
  <si>
    <t>王后兴</t>
  </si>
  <si>
    <t>陈友余</t>
  </si>
  <si>
    <t>梁古成</t>
  </si>
  <si>
    <t>徐金武</t>
  </si>
  <si>
    <t>陈水根</t>
  </si>
  <si>
    <t>钮林华</t>
  </si>
  <si>
    <t>柯勇华</t>
  </si>
  <si>
    <t>朱阿军</t>
  </si>
  <si>
    <t>朱建荣</t>
  </si>
  <si>
    <t>王英</t>
  </si>
  <si>
    <t>王文华</t>
  </si>
  <si>
    <t>袁南京</t>
  </si>
  <si>
    <t>备注</t>
    <phoneticPr fontId="4" type="noConversion"/>
  </si>
  <si>
    <t>潘玉芳</t>
  </si>
  <si>
    <t>翟清海</t>
  </si>
  <si>
    <t>李仁祥</t>
  </si>
  <si>
    <t>李海观</t>
  </si>
  <si>
    <t>沈建云</t>
  </si>
  <si>
    <t>吴金龙</t>
  </si>
  <si>
    <t>徐国芳</t>
  </si>
  <si>
    <t>曹尚书</t>
  </si>
  <si>
    <t>宛志周</t>
  </si>
  <si>
    <t>马茂文</t>
  </si>
  <si>
    <t>凌定春</t>
  </si>
  <si>
    <t>吴振球</t>
  </si>
  <si>
    <t>向先志</t>
  </si>
  <si>
    <t>项本力</t>
  </si>
  <si>
    <t>朱方平</t>
  </si>
  <si>
    <t>宛志忠</t>
  </si>
  <si>
    <t>朱玉荣</t>
  </si>
  <si>
    <t>安湖</t>
  </si>
  <si>
    <t>诚心</t>
  </si>
  <si>
    <t>陶墩</t>
  </si>
  <si>
    <t>蒋海峰</t>
  </si>
  <si>
    <t>向华峰</t>
  </si>
  <si>
    <t>翟清富</t>
  </si>
  <si>
    <t>翟照平</t>
  </si>
  <si>
    <t>汤社虎</t>
  </si>
  <si>
    <t>汤吉明</t>
  </si>
  <si>
    <t>朱乐华</t>
  </si>
  <si>
    <t>费世晴</t>
  </si>
  <si>
    <t>何后银</t>
  </si>
  <si>
    <t>徐于彬</t>
  </si>
  <si>
    <t>蒋小涛</t>
  </si>
  <si>
    <t>苏州江村农业科技有限公司</t>
  </si>
  <si>
    <t>陈向保</t>
  </si>
  <si>
    <t>班卫松</t>
  </si>
  <si>
    <t>姚德红</t>
  </si>
  <si>
    <t>袁永珠</t>
  </si>
  <si>
    <t>王承银</t>
  </si>
  <si>
    <t>李济勇</t>
  </si>
  <si>
    <t>陈邦尧</t>
  </si>
  <si>
    <t>胡中华</t>
  </si>
  <si>
    <t>张华军</t>
  </si>
  <si>
    <t>许凤仙</t>
  </si>
  <si>
    <t>向学兵</t>
  </si>
  <si>
    <t>向泽金</t>
  </si>
  <si>
    <t>袁阿仙</t>
  </si>
  <si>
    <t>向学传</t>
  </si>
  <si>
    <t>苏州市承恩水产科技有限公司</t>
  </si>
  <si>
    <t>苏州吴江区北联农业科技有限公司</t>
  </si>
  <si>
    <t>赵敏</t>
  </si>
  <si>
    <t>备注</t>
    <phoneticPr fontId="4" type="noConversion"/>
  </si>
  <si>
    <t>胡爱云</t>
  </si>
  <si>
    <t>沈金明</t>
  </si>
  <si>
    <t>李雪根</t>
  </si>
  <si>
    <t>毕晓兵</t>
  </si>
  <si>
    <t>赵保仓</t>
  </si>
  <si>
    <t>邢桂山</t>
  </si>
  <si>
    <t>联兴</t>
  </si>
  <si>
    <t>农投公司</t>
  </si>
  <si>
    <t>水产养殖场</t>
  </si>
  <si>
    <t>叶泽湖</t>
  </si>
  <si>
    <t>罗龙凤</t>
  </si>
  <si>
    <t>沈亚忠</t>
  </si>
  <si>
    <t>沈阿荣</t>
  </si>
  <si>
    <t>沈金娜</t>
  </si>
  <si>
    <t>卢利雄</t>
  </si>
  <si>
    <t>粮食收购库点</t>
    <phoneticPr fontId="7" type="noConversion"/>
  </si>
  <si>
    <t>合    计</t>
    <phoneticPr fontId="7" type="noConversion"/>
  </si>
  <si>
    <r>
      <t>2021</t>
    </r>
    <r>
      <rPr>
        <b/>
        <sz val="14"/>
        <rFont val="宋体"/>
        <family val="3"/>
        <charset val="134"/>
      </rPr>
      <t>年吴江区水稻价外补贴明细（七都）</t>
    </r>
    <phoneticPr fontId="7" type="noConversion"/>
  </si>
  <si>
    <t>周伟民</t>
  </si>
  <si>
    <t>孙为民</t>
  </si>
  <si>
    <t>周兵</t>
  </si>
  <si>
    <t>张国元</t>
  </si>
  <si>
    <t>王必福</t>
  </si>
  <si>
    <t>崔金龙</t>
  </si>
  <si>
    <t>姚金星</t>
  </si>
  <si>
    <t>张志强</t>
  </si>
  <si>
    <t>张兴林</t>
  </si>
  <si>
    <t>苏州吴江区七都镇长桥村村民委员会</t>
  </si>
  <si>
    <t>长桥</t>
  </si>
  <si>
    <t>徐荣琪</t>
  </si>
  <si>
    <t>吴江区黎里镇军跃家庭农场</t>
  </si>
  <si>
    <t>屠建华</t>
  </si>
  <si>
    <t>吴江区七都镇开弦弓村村民委员会</t>
  </si>
  <si>
    <t>吴江区七都镇鹏鹏家庭农场</t>
  </si>
  <si>
    <t>联漾</t>
  </si>
  <si>
    <t>金飞阳粮油专业合作社</t>
  </si>
  <si>
    <t>广福</t>
  </si>
  <si>
    <t>苏州谢家路生态农业专业合作社</t>
  </si>
  <si>
    <t>2021年吴江区水稻价外补贴拟补贴金额汇总表</t>
    <phoneticPr fontId="4" type="noConversion"/>
  </si>
  <si>
    <t>章荣贵</t>
  </si>
  <si>
    <t>沈叶锋</t>
  </si>
  <si>
    <t>陈祖生</t>
  </si>
  <si>
    <t>苏州市吴江区震泽镇三扇村村民委员会</t>
  </si>
  <si>
    <t>吴江市震泽镇胜利家庭农场</t>
  </si>
  <si>
    <t>吴江市震泽齐心粮食生产专业合作社</t>
  </si>
  <si>
    <t>苏州市吴江区震泽镇双杨粮果蔬专业合作社</t>
  </si>
  <si>
    <t>王月才</t>
  </si>
  <si>
    <t>彭配全</t>
  </si>
  <si>
    <t>汪勋国</t>
  </si>
  <si>
    <t>陆建新</t>
  </si>
  <si>
    <t>王惠菊</t>
  </si>
  <si>
    <t>赵赞校</t>
  </si>
  <si>
    <t>徐晓东</t>
  </si>
  <si>
    <t>蠡泽</t>
  </si>
  <si>
    <t>陈灿军</t>
  </si>
  <si>
    <t>陈宝云</t>
  </si>
  <si>
    <t>孙宜云</t>
  </si>
  <si>
    <t>王本宝</t>
  </si>
  <si>
    <t>陈岳祥</t>
  </si>
  <si>
    <t>赵成华</t>
  </si>
  <si>
    <t>陈志伟</t>
  </si>
  <si>
    <t>颜国兴</t>
  </si>
  <si>
    <t>方才河</t>
  </si>
  <si>
    <t>黄玉友</t>
  </si>
  <si>
    <t>沈培康</t>
  </si>
  <si>
    <t>周甫堂</t>
  </si>
  <si>
    <t>傅建平</t>
  </si>
  <si>
    <t>高加斌</t>
  </si>
  <si>
    <t>孙友义</t>
  </si>
  <si>
    <t>郑林华</t>
  </si>
  <si>
    <t>谢仁祥</t>
  </si>
  <si>
    <r>
      <t>2021</t>
    </r>
    <r>
      <rPr>
        <b/>
        <sz val="14"/>
        <rFont val="宋体"/>
        <family val="3"/>
        <charset val="134"/>
      </rPr>
      <t>年吴江区水稻价外补贴明细（震泽）</t>
    </r>
    <phoneticPr fontId="4" type="noConversion"/>
  </si>
  <si>
    <r>
      <t>2021</t>
    </r>
    <r>
      <rPr>
        <b/>
        <sz val="14"/>
        <rFont val="宋体"/>
        <family val="3"/>
        <charset val="134"/>
      </rPr>
      <t>年吴江区水稻价外补贴明细（梅堰）</t>
    </r>
    <phoneticPr fontId="7" type="noConversion"/>
  </si>
  <si>
    <t>梅堰</t>
  </si>
  <si>
    <t>龙南</t>
  </si>
  <si>
    <t>周婷</t>
  </si>
  <si>
    <t>庙头村委会</t>
  </si>
  <si>
    <r>
      <t>2021</t>
    </r>
    <r>
      <rPr>
        <b/>
        <sz val="14"/>
        <rFont val="宋体"/>
        <family val="3"/>
        <charset val="134"/>
      </rPr>
      <t>年吴江区水稻价外补贴明细（平望中心库）</t>
    </r>
    <phoneticPr fontId="7" type="noConversion"/>
  </si>
  <si>
    <t>费太明</t>
  </si>
  <si>
    <t>龙旺</t>
  </si>
  <si>
    <t>张正华</t>
  </si>
  <si>
    <t>陆剑荣</t>
  </si>
  <si>
    <t>黄昌盛</t>
  </si>
  <si>
    <t>刘成江</t>
  </si>
  <si>
    <t>史水兴</t>
  </si>
  <si>
    <t>张开贤</t>
  </si>
  <si>
    <t>黄永明</t>
  </si>
  <si>
    <t>祝万友</t>
  </si>
  <si>
    <t>徐于生</t>
  </si>
  <si>
    <t>徐巧荣</t>
  </si>
  <si>
    <t>叶一定</t>
  </si>
  <si>
    <t>杨金根</t>
  </si>
  <si>
    <t>陈仲庆</t>
  </si>
  <si>
    <t>潘方明</t>
  </si>
  <si>
    <t>桂景权</t>
  </si>
  <si>
    <t>周曙香</t>
  </si>
  <si>
    <t>韩道宇</t>
  </si>
  <si>
    <t>吉凤生</t>
  </si>
  <si>
    <t>吴江区平望镇陈安福家庭农场</t>
  </si>
  <si>
    <t>吴江区平望镇梅堰小朱家庭农场</t>
  </si>
  <si>
    <t>吴江区平望镇胥老三家庭农场</t>
  </si>
  <si>
    <t>王凤祥</t>
  </si>
  <si>
    <t>北厍镇</t>
  </si>
  <si>
    <t>凌忠红</t>
  </si>
  <si>
    <t>横扇街道</t>
  </si>
  <si>
    <t>沈国忠</t>
  </si>
  <si>
    <t>苏州佳禾家庭农场</t>
  </si>
  <si>
    <t>八坼街道</t>
  </si>
  <si>
    <t>张自东</t>
  </si>
  <si>
    <t>张国华</t>
  </si>
  <si>
    <t>潘惠其</t>
  </si>
  <si>
    <t>胡金泉</t>
  </si>
  <si>
    <t>钱金泉</t>
  </si>
  <si>
    <t>双溪</t>
  </si>
  <si>
    <t>向维宏</t>
  </si>
  <si>
    <t>史杏根</t>
  </si>
  <si>
    <t>朱志明</t>
  </si>
  <si>
    <t>钮阿妹</t>
  </si>
  <si>
    <t>潘雪荣</t>
  </si>
  <si>
    <t>盛泽</t>
  </si>
  <si>
    <t>幸福村</t>
  </si>
  <si>
    <t>吴江区黎里镇阮明星农场</t>
  </si>
  <si>
    <t>吴金林</t>
  </si>
  <si>
    <t>陈金华</t>
  </si>
  <si>
    <t>顾根荣</t>
  </si>
  <si>
    <t>庄春荣</t>
  </si>
  <si>
    <t>金马根</t>
  </si>
  <si>
    <t>刘朝泽</t>
  </si>
  <si>
    <t>陈福覌</t>
  </si>
  <si>
    <t>陈永超</t>
  </si>
  <si>
    <t>王宏伦</t>
  </si>
  <si>
    <t>吴志芳</t>
  </si>
  <si>
    <t>徐济国</t>
  </si>
  <si>
    <t>陆金华</t>
  </si>
  <si>
    <t>陈志钦</t>
  </si>
  <si>
    <t>朱斌</t>
  </si>
  <si>
    <t>朱小军</t>
  </si>
  <si>
    <t>王徐坤</t>
  </si>
  <si>
    <t>郁金海</t>
  </si>
  <si>
    <t>李建珍</t>
  </si>
  <si>
    <t>任超</t>
  </si>
  <si>
    <r>
      <t>2021</t>
    </r>
    <r>
      <rPr>
        <b/>
        <sz val="14"/>
        <rFont val="宋体"/>
        <family val="3"/>
        <charset val="134"/>
      </rPr>
      <t>年吴江区水稻价外补贴明细（黎里）</t>
    </r>
    <phoneticPr fontId="7" type="noConversion"/>
  </si>
  <si>
    <t>吴江士明农业种植场</t>
  </si>
  <si>
    <t>宛志长</t>
  </si>
  <si>
    <t>太浦河</t>
  </si>
  <si>
    <t>褚道斌</t>
  </si>
  <si>
    <t>吴江区春华家庭农场</t>
  </si>
  <si>
    <t>姚家港</t>
  </si>
  <si>
    <t>宛志义</t>
  </si>
  <si>
    <t>吴江区松陵镇陈威琦家庭农场</t>
  </si>
  <si>
    <t>吴江鑫和兴果蔬生态种植场</t>
  </si>
  <si>
    <r>
      <t>2021</t>
    </r>
    <r>
      <rPr>
        <b/>
        <sz val="14"/>
        <rFont val="宋体"/>
        <family val="3"/>
        <charset val="134"/>
      </rPr>
      <t>年吴江区水稻价外补贴明细（菀坪）</t>
    </r>
    <phoneticPr fontId="4" type="noConversion"/>
  </si>
  <si>
    <r>
      <t>2021</t>
    </r>
    <r>
      <rPr>
        <b/>
        <sz val="14"/>
        <rFont val="宋体"/>
        <family val="3"/>
        <charset val="134"/>
      </rPr>
      <t>年吴江区水稻价外补贴明细（金家坝）</t>
    </r>
    <phoneticPr fontId="7" type="noConversion"/>
  </si>
  <si>
    <t>文厍</t>
  </si>
  <si>
    <t>湘楼</t>
  </si>
  <si>
    <t>芦墟镇</t>
  </si>
  <si>
    <t>东秋</t>
  </si>
  <si>
    <t>段金砖</t>
  </si>
  <si>
    <t>苏州浔耕绿色生态农业发展有限公司</t>
  </si>
  <si>
    <t>王建春</t>
  </si>
  <si>
    <t>金家坝镇</t>
  </si>
  <si>
    <t>禾田</t>
  </si>
  <si>
    <t>何红保</t>
  </si>
  <si>
    <t>苏州市吴江区新禾丰绿色生态农业农民专业合</t>
  </si>
  <si>
    <t>张国荣</t>
  </si>
  <si>
    <t>跃胜</t>
  </si>
  <si>
    <t>梁凤泉</t>
  </si>
  <si>
    <t>向阳</t>
  </si>
  <si>
    <t>苏州丘舍现代农业科技有限公司</t>
  </si>
  <si>
    <t>苏州天杏生态农业科技有限公司</t>
  </si>
  <si>
    <t>吴江区黎里镇胡良才家庭农场</t>
  </si>
  <si>
    <t>金金弟</t>
  </si>
  <si>
    <t>朱春耕</t>
  </si>
  <si>
    <t>朱孝道</t>
  </si>
  <si>
    <t>秋东</t>
  </si>
  <si>
    <t>陈义昌</t>
  </si>
  <si>
    <t>赵伏明</t>
  </si>
  <si>
    <t>任留泉</t>
  </si>
  <si>
    <t>芦桂林</t>
  </si>
  <si>
    <t>沈建南</t>
  </si>
  <si>
    <t>朱国强</t>
  </si>
  <si>
    <t>郑亚娟</t>
  </si>
  <si>
    <t>夏必银</t>
  </si>
  <si>
    <t>魏元山</t>
  </si>
  <si>
    <t>翟连东</t>
  </si>
  <si>
    <t>潘红生</t>
  </si>
  <si>
    <t>苏州达胜生态农业有限公司</t>
  </si>
  <si>
    <t>杨中华</t>
  </si>
  <si>
    <t>东胜</t>
  </si>
  <si>
    <t>程开全</t>
  </si>
  <si>
    <t>孙青松</t>
  </si>
  <si>
    <t>新鹤</t>
  </si>
  <si>
    <r>
      <t>2021</t>
    </r>
    <r>
      <rPr>
        <b/>
        <sz val="14"/>
        <rFont val="宋体"/>
        <family val="3"/>
        <charset val="134"/>
      </rPr>
      <t>年吴江区水稻价外补贴明细（北厍）</t>
    </r>
    <phoneticPr fontId="7" type="noConversion"/>
  </si>
  <si>
    <r>
      <t>2021</t>
    </r>
    <r>
      <rPr>
        <b/>
        <sz val="14"/>
        <color theme="1"/>
        <rFont val="宋体"/>
        <family val="3"/>
        <charset val="134"/>
      </rPr>
      <t>年吴江区水稻价外补贴明细（松陵）</t>
    </r>
    <phoneticPr fontId="7" type="noConversion"/>
  </si>
  <si>
    <t>金新</t>
  </si>
  <si>
    <t>苏州市吴江区八坼街道新营村村民委员会</t>
  </si>
  <si>
    <t>钟通林</t>
  </si>
  <si>
    <t>苏州市吴江区八坼街道石铁村村民委员会</t>
  </si>
  <si>
    <t>汤建华</t>
  </si>
  <si>
    <t>苏州新春生态农业科技发展有限公司</t>
  </si>
  <si>
    <t>苏州市吴江区金贤稻麦种植有限责任公司</t>
  </si>
  <si>
    <t>冯建华</t>
  </si>
  <si>
    <t>双联</t>
  </si>
  <si>
    <t>梅秋英</t>
  </si>
  <si>
    <t>赵建荣</t>
  </si>
  <si>
    <t>江陵街道</t>
  </si>
  <si>
    <t>庞勇炜</t>
  </si>
  <si>
    <t>徐根泉</t>
  </si>
  <si>
    <t>吴江区平望镇梅堰万海飞家庭农场</t>
  </si>
  <si>
    <t>八都镇</t>
  </si>
  <si>
    <t>前港</t>
  </si>
  <si>
    <t>沈龙山</t>
  </si>
  <si>
    <t>花木</t>
  </si>
  <si>
    <r>
      <t>2021</t>
    </r>
    <r>
      <rPr>
        <b/>
        <sz val="14"/>
        <rFont val="宋体"/>
        <family val="3"/>
        <charset val="134"/>
      </rPr>
      <t>年吴江区水稻价外补贴明细（八都）</t>
    </r>
    <phoneticPr fontId="7" type="noConversion"/>
  </si>
  <si>
    <t>张忠明</t>
    <phoneticPr fontId="4" type="noConversion"/>
  </si>
  <si>
    <t>任超</t>
    <phoneticPr fontId="4" type="noConversion"/>
  </si>
  <si>
    <t>吴九龙</t>
    <phoneticPr fontId="4" type="noConversion"/>
  </si>
  <si>
    <t>收自菀坪</t>
    <phoneticPr fontId="4" type="noConversion"/>
  </si>
  <si>
    <t>收自北厍</t>
    <phoneticPr fontId="4" type="noConversion"/>
  </si>
  <si>
    <r>
      <t>2021</t>
    </r>
    <r>
      <rPr>
        <b/>
        <sz val="14"/>
        <rFont val="宋体"/>
        <family val="3"/>
        <charset val="134"/>
      </rPr>
      <t>年吴江区水稻价外补贴明细（盛泽）</t>
    </r>
    <phoneticPr fontId="4" type="noConversion"/>
  </si>
  <si>
    <t>钮林华</t>
    <phoneticPr fontId="4" type="noConversion"/>
  </si>
  <si>
    <t>收自平望</t>
    <phoneticPr fontId="4" type="noConversion"/>
  </si>
  <si>
    <t>季志国</t>
    <phoneticPr fontId="4" type="noConversion"/>
  </si>
  <si>
    <t>汤社虎</t>
    <phoneticPr fontId="4" type="noConversion"/>
  </si>
  <si>
    <t>许凤仙</t>
    <phoneticPr fontId="4" type="noConversion"/>
  </si>
  <si>
    <t>姚忠木</t>
    <phoneticPr fontId="4" type="noConversion"/>
  </si>
  <si>
    <t>徐济柱</t>
    <phoneticPr fontId="4" type="noConversion"/>
  </si>
  <si>
    <t>收自松陵</t>
    <phoneticPr fontId="4" type="noConversion"/>
  </si>
  <si>
    <t>王文荣</t>
    <phoneticPr fontId="4" type="noConversion"/>
  </si>
  <si>
    <t>收自黎里</t>
    <phoneticPr fontId="4" type="noConversion"/>
  </si>
  <si>
    <t>王国新</t>
    <phoneticPr fontId="4" type="noConversion"/>
  </si>
  <si>
    <t>苏州佳禾家庭农场</t>
    <phoneticPr fontId="4" type="noConversion"/>
  </si>
  <si>
    <t>直港</t>
    <phoneticPr fontId="4" type="noConversion"/>
  </si>
  <si>
    <t>董上富</t>
    <phoneticPr fontId="4" type="noConversion"/>
  </si>
  <si>
    <t>收自梅堰</t>
    <phoneticPr fontId="4" type="noConversion"/>
  </si>
  <si>
    <t>收自盛泽</t>
    <phoneticPr fontId="4" type="noConversion"/>
  </si>
  <si>
    <t>陈龙庆</t>
    <phoneticPr fontId="4" type="noConversion"/>
  </si>
  <si>
    <t>陈土才</t>
    <phoneticPr fontId="4" type="noConversion"/>
  </si>
  <si>
    <t>凌忠红</t>
    <phoneticPr fontId="4" type="noConversion"/>
  </si>
  <si>
    <t>任建敏</t>
    <phoneticPr fontId="4" type="noConversion"/>
  </si>
  <si>
    <t>陈菊芬</t>
    <phoneticPr fontId="4" type="noConversion"/>
  </si>
  <si>
    <t>沈国忠</t>
    <phoneticPr fontId="4" type="noConversion"/>
  </si>
  <si>
    <t>史新明</t>
    <phoneticPr fontId="4" type="noConversion"/>
  </si>
  <si>
    <t>王鹏</t>
    <phoneticPr fontId="4" type="noConversion"/>
  </si>
  <si>
    <t>收自菀坪</t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</si>
</sst>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_);[Red]\(0\)"/>
  </numFmts>
  <fonts count="52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2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0"/>
      <name val="Arial"/>
      <family val="2"/>
    </font>
    <font>
      <sz val="10"/>
      <name val="宋体"/>
      <family val="3"/>
      <charset val="134"/>
    </font>
    <font>
      <b/>
      <sz val="14"/>
      <name val="Arial"/>
      <family val="2"/>
    </font>
    <font>
      <b/>
      <sz val="14"/>
      <name val="宋体"/>
      <family val="3"/>
      <charset val="134"/>
    </font>
    <font>
      <sz val="10"/>
      <color theme="1"/>
      <name val="Arial"/>
      <family val="2"/>
    </font>
    <font>
      <sz val="10"/>
      <color theme="1"/>
      <name val="宋体"/>
      <family val="3"/>
      <charset val="134"/>
    </font>
    <font>
      <b/>
      <sz val="10"/>
      <color theme="1"/>
      <name val="Arial"/>
      <family val="2"/>
    </font>
    <font>
      <b/>
      <sz val="10"/>
      <color theme="1"/>
      <name val="宋体"/>
      <family val="3"/>
      <charset val="134"/>
    </font>
    <font>
      <sz val="12"/>
      <color theme="1"/>
      <name val="Arial"/>
      <family val="2"/>
    </font>
    <font>
      <sz val="11"/>
      <color rgb="FF000000"/>
      <name val="宋体"/>
      <family val="3"/>
      <charset val="134"/>
      <scheme val="minor"/>
    </font>
    <font>
      <b/>
      <sz val="14"/>
      <color theme="1"/>
      <name val="Arial"/>
      <family val="2"/>
    </font>
    <font>
      <b/>
      <sz val="14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0"/>
      <color indexed="8"/>
      <name val="Arial"/>
      <family val="2"/>
    </font>
    <font>
      <sz val="10"/>
      <color indexed="8"/>
      <name val="宋体"/>
      <family val="3"/>
      <charset val="134"/>
    </font>
    <font>
      <sz val="8"/>
      <color indexed="8"/>
      <name val="Arial"/>
      <family val="2"/>
    </font>
    <font>
      <sz val="11"/>
      <color theme="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0"/>
      <name val="微软雅黑"/>
      <family val="2"/>
      <charset val="134"/>
    </font>
    <font>
      <sz val="11"/>
      <name val="宋体"/>
      <family val="3"/>
      <charset val="134"/>
      <scheme val="minor"/>
    </font>
    <font>
      <b/>
      <sz val="20"/>
      <color theme="1"/>
      <name val="宋体"/>
      <family val="3"/>
      <charset val="134"/>
    </font>
    <font>
      <sz val="20"/>
      <color theme="1"/>
      <name val="宋体"/>
      <family val="3"/>
      <charset val="134"/>
    </font>
    <font>
      <b/>
      <sz val="24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sz val="22"/>
      <color theme="1"/>
      <name val="方正小标宋_GBK"/>
      <family val="4"/>
      <charset val="134"/>
    </font>
    <font>
      <sz val="12"/>
      <color theme="1"/>
      <name val="宋体"/>
      <family val="3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27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2" borderId="1" applyNumberFormat="0" applyFont="0" applyAlignment="0" applyProtection="0">
      <alignment vertical="center"/>
    </xf>
    <xf numFmtId="0" fontId="2" fillId="2" borderId="1" applyNumberFormat="0" applyFont="0" applyAlignment="0" applyProtection="0">
      <alignment vertical="center"/>
    </xf>
    <xf numFmtId="0" fontId="2" fillId="2" borderId="1" applyNumberFormat="0" applyFont="0" applyAlignment="0" applyProtection="0">
      <alignment vertical="center"/>
    </xf>
    <xf numFmtId="0" fontId="6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>
      <alignment vertical="center"/>
    </xf>
    <xf numFmtId="0" fontId="3" fillId="0" borderId="0"/>
    <xf numFmtId="0" fontId="3" fillId="0" borderId="0"/>
    <xf numFmtId="0" fontId="3" fillId="0" borderId="0"/>
    <xf numFmtId="0" fontId="23" fillId="12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7" fillId="0" borderId="0">
      <alignment vertical="center"/>
    </xf>
    <xf numFmtId="0" fontId="23" fillId="20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6" fillId="9" borderId="10" applyNumberFormat="0" applyAlignment="0" applyProtection="0">
      <alignment vertical="center"/>
    </xf>
    <xf numFmtId="0" fontId="37" fillId="10" borderId="1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2" fillId="9" borderId="11" applyNumberFormat="0" applyAlignment="0" applyProtection="0">
      <alignment vertical="center"/>
    </xf>
    <xf numFmtId="0" fontId="43" fillId="8" borderId="10" applyNumberFormat="0" applyAlignment="0" applyProtection="0">
      <alignment vertical="center"/>
    </xf>
    <xf numFmtId="0" fontId="22" fillId="2" borderId="1" applyNumberFormat="0" applyFont="0" applyAlignment="0" applyProtection="0">
      <alignment vertical="center"/>
    </xf>
    <xf numFmtId="0" fontId="22" fillId="2" borderId="1" applyNumberFormat="0" applyFont="0" applyAlignment="0" applyProtection="0">
      <alignment vertical="center"/>
    </xf>
    <xf numFmtId="0" fontId="22" fillId="2" borderId="1" applyNumberFormat="0" applyFont="0" applyAlignment="0" applyProtection="0">
      <alignment vertical="center"/>
    </xf>
    <xf numFmtId="0" fontId="3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6" fillId="0" borderId="0"/>
    <xf numFmtId="0" fontId="23" fillId="33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23" fillId="28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6" fillId="9" borderId="10" applyNumberFormat="0" applyAlignment="0" applyProtection="0">
      <alignment vertical="center"/>
    </xf>
    <xf numFmtId="0" fontId="37" fillId="10" borderId="1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2" fillId="9" borderId="11" applyNumberFormat="0" applyAlignment="0" applyProtection="0">
      <alignment vertical="center"/>
    </xf>
    <xf numFmtId="0" fontId="43" fillId="8" borderId="10" applyNumberFormat="0" applyAlignment="0" applyProtection="0">
      <alignment vertical="center"/>
    </xf>
    <xf numFmtId="0" fontId="22" fillId="2" borderId="1" applyNumberFormat="0" applyFont="0" applyAlignment="0" applyProtection="0">
      <alignment vertical="center"/>
    </xf>
    <xf numFmtId="0" fontId="22" fillId="2" borderId="1" applyNumberFormat="0" applyFont="0" applyAlignment="0" applyProtection="0">
      <alignment vertical="center"/>
    </xf>
    <xf numFmtId="0" fontId="22" fillId="2" borderId="1" applyNumberFormat="0" applyFont="0" applyAlignment="0" applyProtection="0">
      <alignment vertical="center"/>
    </xf>
    <xf numFmtId="0" fontId="3" fillId="0" borderId="0"/>
    <xf numFmtId="0" fontId="23" fillId="16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7" fillId="0" borderId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23" fillId="28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6" fillId="9" borderId="10" applyNumberFormat="0" applyAlignment="0" applyProtection="0">
      <alignment vertical="center"/>
    </xf>
    <xf numFmtId="0" fontId="37" fillId="10" borderId="1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2" fillId="9" borderId="11" applyNumberFormat="0" applyAlignment="0" applyProtection="0">
      <alignment vertical="center"/>
    </xf>
    <xf numFmtId="0" fontId="43" fillId="8" borderId="10" applyNumberFormat="0" applyAlignment="0" applyProtection="0">
      <alignment vertical="center"/>
    </xf>
    <xf numFmtId="0" fontId="22" fillId="2" borderId="1" applyNumberFormat="0" applyFont="0" applyAlignment="0" applyProtection="0">
      <alignment vertical="center"/>
    </xf>
    <xf numFmtId="0" fontId="22" fillId="2" borderId="1" applyNumberFormat="0" applyFont="0" applyAlignment="0" applyProtection="0">
      <alignment vertical="center"/>
    </xf>
    <xf numFmtId="0" fontId="22" fillId="2" borderId="1" applyNumberFormat="0" applyFont="0" applyAlignment="0" applyProtection="0">
      <alignment vertical="center"/>
    </xf>
    <xf numFmtId="0" fontId="3" fillId="0" borderId="0"/>
    <xf numFmtId="0" fontId="23" fillId="16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7" fillId="0" borderId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23" fillId="28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6" fillId="9" borderId="10" applyNumberFormat="0" applyAlignment="0" applyProtection="0">
      <alignment vertical="center"/>
    </xf>
    <xf numFmtId="0" fontId="37" fillId="10" borderId="1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2" fillId="9" borderId="11" applyNumberFormat="0" applyAlignment="0" applyProtection="0">
      <alignment vertical="center"/>
    </xf>
    <xf numFmtId="0" fontId="43" fillId="8" borderId="10" applyNumberFormat="0" applyAlignment="0" applyProtection="0">
      <alignment vertical="center"/>
    </xf>
    <xf numFmtId="0" fontId="22" fillId="2" borderId="1" applyNumberFormat="0" applyFont="0" applyAlignment="0" applyProtection="0">
      <alignment vertical="center"/>
    </xf>
    <xf numFmtId="0" fontId="22" fillId="2" borderId="1" applyNumberFormat="0" applyFont="0" applyAlignment="0" applyProtection="0">
      <alignment vertical="center"/>
    </xf>
    <xf numFmtId="0" fontId="22" fillId="2" borderId="1" applyNumberFormat="0" applyFont="0" applyAlignment="0" applyProtection="0">
      <alignment vertical="center"/>
    </xf>
    <xf numFmtId="0" fontId="3" fillId="0" borderId="0"/>
    <xf numFmtId="0" fontId="23" fillId="16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7" fillId="0" borderId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" fillId="0" borderId="0"/>
    <xf numFmtId="0" fontId="28" fillId="22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6" fillId="9" borderId="10" applyNumberFormat="0" applyAlignment="0" applyProtection="0">
      <alignment vertical="center"/>
    </xf>
    <xf numFmtId="0" fontId="37" fillId="10" borderId="1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2" fillId="9" borderId="11" applyNumberFormat="0" applyAlignment="0" applyProtection="0">
      <alignment vertical="center"/>
    </xf>
    <xf numFmtId="0" fontId="43" fillId="8" borderId="10" applyNumberFormat="0" applyAlignment="0" applyProtection="0">
      <alignment vertical="center"/>
    </xf>
    <xf numFmtId="0" fontId="22" fillId="2" borderId="1" applyNumberFormat="0" applyFont="0" applyAlignment="0" applyProtection="0">
      <alignment vertical="center"/>
    </xf>
    <xf numFmtId="0" fontId="22" fillId="2" borderId="1" applyNumberFormat="0" applyFont="0" applyAlignment="0" applyProtection="0">
      <alignment vertical="center"/>
    </xf>
    <xf numFmtId="0" fontId="22" fillId="2" borderId="1" applyNumberFormat="0" applyFont="0" applyAlignment="0" applyProtection="0">
      <alignment vertical="center"/>
    </xf>
    <xf numFmtId="0" fontId="3" fillId="0" borderId="0"/>
    <xf numFmtId="0" fontId="3" fillId="0" borderId="0"/>
    <xf numFmtId="0" fontId="17" fillId="0" borderId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</cellStyleXfs>
  <cellXfs count="86">
    <xf numFmtId="0" fontId="0" fillId="0" borderId="0" xfId="0"/>
    <xf numFmtId="0" fontId="3" fillId="3" borderId="0" xfId="1" applyFill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3" fillId="3" borderId="0" xfId="1" applyFont="1" applyFill="1" applyAlignment="1">
      <alignment horizontal="center" vertical="center"/>
    </xf>
    <xf numFmtId="0" fontId="3" fillId="3" borderId="0" xfId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/>
    </xf>
    <xf numFmtId="0" fontId="8" fillId="3" borderId="0" xfId="1" applyFont="1" applyFill="1" applyAlignment="1">
      <alignment horizontal="center" vertical="center"/>
    </xf>
    <xf numFmtId="0" fontId="12" fillId="3" borderId="0" xfId="1" applyFont="1" applyFill="1" applyAlignment="1">
      <alignment horizontal="center" vertical="center"/>
    </xf>
    <xf numFmtId="0" fontId="13" fillId="3" borderId="0" xfId="1" applyFont="1" applyFill="1"/>
    <xf numFmtId="0" fontId="16" fillId="3" borderId="0" xfId="1" applyFont="1" applyFill="1" applyAlignment="1">
      <alignment horizontal="center" vertical="center"/>
    </xf>
    <xf numFmtId="177" fontId="12" fillId="3" borderId="0" xfId="1" applyNumberFormat="1" applyFont="1" applyFill="1" applyAlignment="1">
      <alignment horizontal="center" vertical="center"/>
    </xf>
    <xf numFmtId="0" fontId="12" fillId="3" borderId="0" xfId="1" applyFont="1" applyFill="1" applyBorder="1" applyAlignment="1">
      <alignment horizontal="center" vertical="center"/>
    </xf>
    <xf numFmtId="0" fontId="14" fillId="3" borderId="0" xfId="1" applyFont="1" applyFill="1" applyAlignment="1">
      <alignment horizontal="center" vertical="center"/>
    </xf>
    <xf numFmtId="0" fontId="15" fillId="3" borderId="0" xfId="1" applyFont="1" applyFill="1"/>
    <xf numFmtId="49" fontId="16" fillId="3" borderId="0" xfId="1" applyNumberFormat="1" applyFont="1" applyFill="1" applyAlignment="1">
      <alignment horizontal="center" vertical="center"/>
    </xf>
    <xf numFmtId="0" fontId="8" fillId="3" borderId="0" xfId="1" applyFont="1" applyFill="1" applyBorder="1" applyAlignment="1">
      <alignment horizontal="center" vertical="center"/>
    </xf>
    <xf numFmtId="0" fontId="25" fillId="4" borderId="0" xfId="19" applyFont="1" applyFill="1" applyBorder="1" applyAlignment="1">
      <alignment horizontal="center" vertical="center"/>
    </xf>
    <xf numFmtId="0" fontId="27" fillId="4" borderId="0" xfId="19" applyFont="1" applyFill="1" applyBorder="1" applyAlignment="1">
      <alignment horizontal="center" vertical="center" wrapText="1"/>
    </xf>
    <xf numFmtId="0" fontId="26" fillId="4" borderId="0" xfId="19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8" fillId="35" borderId="6" xfId="0" applyFont="1" applyFill="1" applyBorder="1" applyAlignment="1">
      <alignment horizontal="center" vertical="center"/>
    </xf>
    <xf numFmtId="0" fontId="0" fillId="35" borderId="6" xfId="0" applyFill="1" applyBorder="1" applyAlignment="1">
      <alignment horizontal="center" vertical="center"/>
    </xf>
    <xf numFmtId="0" fontId="0" fillId="36" borderId="6" xfId="0" applyFill="1" applyBorder="1" applyAlignment="1">
      <alignment horizontal="center" vertical="center"/>
    </xf>
    <xf numFmtId="0" fontId="0" fillId="35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8" fillId="35" borderId="5" xfId="0" applyFont="1" applyFill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8" fillId="35" borderId="5" xfId="0" applyNumberFormat="1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44" fillId="3" borderId="6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35" borderId="6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0" fillId="3" borderId="0" xfId="1" applyFont="1" applyFill="1" applyBorder="1" applyAlignment="1">
      <alignment horizontal="center" vertical="center"/>
    </xf>
    <xf numFmtId="176" fontId="20" fillId="3" borderId="0" xfId="1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9" xfId="0" applyNumberFormat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0" fontId="3" fillId="3" borderId="6" xfId="1" applyFill="1" applyBorder="1" applyAlignment="1">
      <alignment horizontal="center" vertical="center"/>
    </xf>
    <xf numFmtId="0" fontId="3" fillId="36" borderId="6" xfId="1" applyFill="1" applyBorder="1" applyAlignment="1">
      <alignment horizontal="center" vertical="center"/>
    </xf>
    <xf numFmtId="0" fontId="8" fillId="36" borderId="6" xfId="1" applyFont="1" applyFill="1" applyBorder="1" applyAlignment="1">
      <alignment horizontal="center" vertical="center"/>
    </xf>
    <xf numFmtId="0" fontId="23" fillId="35" borderId="6" xfId="0" applyFont="1" applyFill="1" applyBorder="1" applyAlignment="1">
      <alignment horizontal="center" vertical="center"/>
    </xf>
    <xf numFmtId="0" fontId="45" fillId="36" borderId="6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46" fillId="3" borderId="6" xfId="0" applyFont="1" applyFill="1" applyBorder="1" applyAlignment="1">
      <alignment horizontal="center" vertical="center" wrapText="1"/>
    </xf>
    <xf numFmtId="0" fontId="47" fillId="3" borderId="2" xfId="0" applyNumberFormat="1" applyFont="1" applyFill="1" applyBorder="1" applyAlignment="1">
      <alignment horizontal="center" vertical="center" wrapText="1"/>
    </xf>
    <xf numFmtId="176" fontId="46" fillId="3" borderId="4" xfId="1" applyNumberFormat="1" applyFont="1" applyFill="1" applyBorder="1" applyAlignment="1">
      <alignment horizontal="center" vertical="center"/>
    </xf>
    <xf numFmtId="0" fontId="48" fillId="3" borderId="16" xfId="1" applyFont="1" applyFill="1" applyBorder="1" applyAlignment="1">
      <alignment horizontal="center" vertical="center"/>
    </xf>
    <xf numFmtId="0" fontId="19" fillId="3" borderId="6" xfId="1" applyFont="1" applyFill="1" applyBorder="1" applyAlignment="1">
      <alignment horizontal="center" vertical="center"/>
    </xf>
    <xf numFmtId="0" fontId="19" fillId="3" borderId="3" xfId="1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49" fillId="3" borderId="6" xfId="1" applyFont="1" applyFill="1" applyBorder="1" applyAlignment="1">
      <alignment horizontal="center" vertical="center"/>
    </xf>
    <xf numFmtId="0" fontId="49" fillId="3" borderId="3" xfId="11" applyFont="1" applyFill="1" applyBorder="1" applyAlignment="1">
      <alignment horizontal="center" vertical="center"/>
    </xf>
    <xf numFmtId="0" fontId="49" fillId="3" borderId="2" xfId="0" applyNumberFormat="1" applyFont="1" applyFill="1" applyBorder="1" applyAlignment="1">
      <alignment horizontal="center" vertical="center" wrapText="1"/>
    </xf>
    <xf numFmtId="0" fontId="49" fillId="3" borderId="6" xfId="0" applyNumberFormat="1" applyFont="1" applyFill="1" applyBorder="1" applyAlignment="1">
      <alignment horizontal="center" vertical="center" wrapText="1"/>
    </xf>
    <xf numFmtId="176" fontId="19" fillId="3" borderId="4" xfId="1" applyNumberFormat="1" applyFont="1" applyFill="1" applyBorder="1" applyAlignment="1">
      <alignment horizontal="center" vertical="center"/>
    </xf>
    <xf numFmtId="176" fontId="19" fillId="3" borderId="17" xfId="1" applyNumberFormat="1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3" borderId="17" xfId="1" applyFill="1" applyBorder="1" applyAlignment="1">
      <alignment horizontal="center" vertical="center"/>
    </xf>
    <xf numFmtId="0" fontId="9" fillId="3" borderId="6" xfId="1" applyFont="1" applyFill="1" applyBorder="1" applyAlignment="1">
      <alignment horizontal="center" vertical="center"/>
    </xf>
    <xf numFmtId="0" fontId="12" fillId="3" borderId="6" xfId="1" applyFont="1" applyFill="1" applyBorder="1" applyAlignment="1">
      <alignment horizontal="center" vertical="center"/>
    </xf>
    <xf numFmtId="0" fontId="51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0" fontId="3" fillId="0" borderId="0" xfId="1" applyFill="1" applyAlignment="1">
      <alignment horizontal="center" vertical="center"/>
    </xf>
    <xf numFmtId="0" fontId="3" fillId="0" borderId="6" xfId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9" fillId="3" borderId="15" xfId="1" applyFont="1" applyFill="1" applyBorder="1" applyAlignment="1">
      <alignment horizontal="center" vertical="center"/>
    </xf>
    <xf numFmtId="0" fontId="19" fillId="3" borderId="18" xfId="1" applyFont="1" applyFill="1" applyBorder="1" applyAlignment="1">
      <alignment horizontal="center" vertical="center"/>
    </xf>
    <xf numFmtId="0" fontId="50" fillId="3" borderId="0" xfId="1" applyFont="1" applyFill="1" applyBorder="1" applyAlignment="1">
      <alignment horizontal="center" vertical="center"/>
    </xf>
    <xf numFmtId="0" fontId="48" fillId="3" borderId="0" xfId="1" applyFont="1" applyFill="1" applyBorder="1" applyAlignment="1">
      <alignment horizontal="center" vertical="center"/>
    </xf>
    <xf numFmtId="0" fontId="10" fillId="3" borderId="0" xfId="1" applyFont="1" applyFill="1" applyBorder="1" applyAlignment="1">
      <alignment horizontal="center" vertical="center"/>
    </xf>
    <xf numFmtId="0" fontId="10" fillId="3" borderId="16" xfId="1" applyFont="1" applyFill="1" applyBorder="1" applyAlignment="1">
      <alignment horizontal="center" vertical="center"/>
    </xf>
    <xf numFmtId="0" fontId="18" fillId="3" borderId="0" xfId="1" applyFont="1" applyFill="1" applyBorder="1" applyAlignment="1">
      <alignment horizontal="center" vertical="center"/>
    </xf>
    <xf numFmtId="0" fontId="18" fillId="3" borderId="16" xfId="1" applyFont="1" applyFill="1" applyBorder="1" applyAlignment="1">
      <alignment horizontal="center" vertical="center"/>
    </xf>
  </cellXfs>
  <cellStyles count="271">
    <cellStyle name="20% - 强调文字颜色 1 2" xfId="21"/>
    <cellStyle name="20% - 强调文字颜色 1 3" xfId="50"/>
    <cellStyle name="20% - 强调文字颜色 1 4" xfId="129"/>
    <cellStyle name="20% - 强调文字颜色 1 5" xfId="178"/>
    <cellStyle name="20% - 强调文字颜色 1 6" xfId="227"/>
    <cellStyle name="20% - 强调文字颜色 2 2" xfId="22"/>
    <cellStyle name="20% - 强调文字颜色 2 3" xfId="49"/>
    <cellStyle name="20% - 强调文字颜色 2 4" xfId="123"/>
    <cellStyle name="20% - 强调文字颜色 2 5" xfId="172"/>
    <cellStyle name="20% - 强调文字颜色 2 6" xfId="221"/>
    <cellStyle name="20% - 强调文字颜色 3 2" xfId="23"/>
    <cellStyle name="20% - 强调文字颜色 3 3" xfId="48"/>
    <cellStyle name="20% - 强调文字颜色 3 4" xfId="102"/>
    <cellStyle name="20% - 强调文字颜色 3 5" xfId="151"/>
    <cellStyle name="20% - 强调文字颜色 3 6" xfId="200"/>
    <cellStyle name="20% - 强调文字颜色 4 2" xfId="24"/>
    <cellStyle name="20% - 强调文字颜色 4 3" xfId="46"/>
    <cellStyle name="20% - 强调文字颜色 4 4" xfId="101"/>
    <cellStyle name="20% - 强调文字颜色 4 5" xfId="150"/>
    <cellStyle name="20% - 强调文字颜色 4 6" xfId="199"/>
    <cellStyle name="20% - 强调文字颜色 5 2" xfId="25"/>
    <cellStyle name="20% - 强调文字颜色 5 3" xfId="45"/>
    <cellStyle name="20% - 强调文字颜色 5 4" xfId="100"/>
    <cellStyle name="20% - 强调文字颜色 5 5" xfId="149"/>
    <cellStyle name="20% - 强调文字颜色 5 6" xfId="198"/>
    <cellStyle name="20% - 强调文字颜色 6 2" xfId="26"/>
    <cellStyle name="20% - 强调文字颜色 6 3" xfId="84"/>
    <cellStyle name="20% - 强调文字颜色 6 4" xfId="124"/>
    <cellStyle name="20% - 强调文字颜色 6 5" xfId="173"/>
    <cellStyle name="20% - 强调文字颜色 6 6" xfId="222"/>
    <cellStyle name="40% - 强调文字颜色 1 2" xfId="27"/>
    <cellStyle name="40% - 强调文字颜色 1 3" xfId="82"/>
    <cellStyle name="40% - 强调文字颜色 1 4" xfId="98"/>
    <cellStyle name="40% - 强调文字颜色 1 5" xfId="147"/>
    <cellStyle name="40% - 强调文字颜色 1 6" xfId="196"/>
    <cellStyle name="40% - 强调文字颜色 2 2" xfId="28"/>
    <cellStyle name="40% - 强调文字颜色 2 3" xfId="81"/>
    <cellStyle name="40% - 强调文字颜色 2 4" xfId="97"/>
    <cellStyle name="40% - 强调文字颜色 2 5" xfId="146"/>
    <cellStyle name="40% - 强调文字颜色 2 6" xfId="195"/>
    <cellStyle name="40% - 强调文字颜色 3 2" xfId="29"/>
    <cellStyle name="40% - 强调文字颜色 3 3" xfId="83"/>
    <cellStyle name="40% - 强调文字颜色 3 4" xfId="136"/>
    <cellStyle name="40% - 强调文字颜色 3 5" xfId="185"/>
    <cellStyle name="40% - 强调文字颜色 3 6" xfId="235"/>
    <cellStyle name="40% - 强调文字颜色 4 2" xfId="30"/>
    <cellStyle name="40% - 强调文字颜色 4 3" xfId="80"/>
    <cellStyle name="40% - 强调文字颜色 4 4" xfId="134"/>
    <cellStyle name="40% - 强调文字颜色 4 5" xfId="183"/>
    <cellStyle name="40% - 强调文字颜色 4 6" xfId="233"/>
    <cellStyle name="40% - 强调文字颜色 5 2" xfId="31"/>
    <cellStyle name="40% - 强调文字颜色 5 3" xfId="79"/>
    <cellStyle name="40% - 强调文字颜色 5 4" xfId="133"/>
    <cellStyle name="40% - 强调文字颜色 5 5" xfId="182"/>
    <cellStyle name="40% - 强调文字颜色 5 6" xfId="232"/>
    <cellStyle name="40% - 强调文字颜色 6 2" xfId="32"/>
    <cellStyle name="40% - 强调文字颜色 6 3" xfId="78"/>
    <cellStyle name="40% - 强调文字颜色 6 4" xfId="135"/>
    <cellStyle name="40% - 强调文字颜色 6 5" xfId="184"/>
    <cellStyle name="40% - 强调文字颜色 6 6" xfId="234"/>
    <cellStyle name="60% - 强调文字颜色 1 2" xfId="33"/>
    <cellStyle name="60% - 强调文字颜色 1 3" xfId="85"/>
    <cellStyle name="60% - 强调文字颜色 1 4" xfId="132"/>
    <cellStyle name="60% - 强调文字颜色 1 5" xfId="181"/>
    <cellStyle name="60% - 强调文字颜色 1 6" xfId="231"/>
    <cellStyle name="60% - 强调文字颜色 2 2" xfId="34"/>
    <cellStyle name="60% - 强调文字颜色 2 3" xfId="86"/>
    <cellStyle name="60% - 强调文字颜色 2 4" xfId="131"/>
    <cellStyle name="60% - 强调文字颜色 2 5" xfId="180"/>
    <cellStyle name="60% - 强调文字颜色 2 6" xfId="230"/>
    <cellStyle name="60% - 强调文字颜色 3 2" xfId="35"/>
    <cellStyle name="60% - 强调文字颜色 3 3" xfId="87"/>
    <cellStyle name="60% - 强调文字颜色 3 4" xfId="130"/>
    <cellStyle name="60% - 强调文字颜色 3 5" xfId="179"/>
    <cellStyle name="60% - 强调文字颜色 3 6" xfId="229"/>
    <cellStyle name="60% - 强调文字颜色 4 2" xfId="36"/>
    <cellStyle name="60% - 强调文字颜色 4 3" xfId="88"/>
    <cellStyle name="60% - 强调文字颜色 4 4" xfId="137"/>
    <cellStyle name="60% - 强调文字颜色 4 5" xfId="186"/>
    <cellStyle name="60% - 强调文字颜色 4 6" xfId="236"/>
    <cellStyle name="60% - 强调文字颜色 5 2" xfId="37"/>
    <cellStyle name="60% - 强调文字颜色 5 3" xfId="89"/>
    <cellStyle name="60% - 强调文字颜色 5 4" xfId="138"/>
    <cellStyle name="60% - 强调文字颜色 5 5" xfId="187"/>
    <cellStyle name="60% - 强调文字颜色 5 6" xfId="237"/>
    <cellStyle name="60% - 强调文字颜色 6 2" xfId="38"/>
    <cellStyle name="60% - 强调文字颜色 6 3" xfId="90"/>
    <cellStyle name="60% - 强调文字颜色 6 4" xfId="139"/>
    <cellStyle name="60% - 强调文字颜色 6 5" xfId="188"/>
    <cellStyle name="60% - 强调文字颜色 6 6" xfId="238"/>
    <cellStyle name="标题 1 2" xfId="40"/>
    <cellStyle name="标题 1 3" xfId="92"/>
    <cellStyle name="标题 1 4" xfId="141"/>
    <cellStyle name="标题 1 5" xfId="190"/>
    <cellStyle name="标题 1 6" xfId="240"/>
    <cellStyle name="标题 2 2" xfId="41"/>
    <cellStyle name="标题 2 3" xfId="93"/>
    <cellStyle name="标题 2 4" xfId="142"/>
    <cellStyle name="标题 2 5" xfId="191"/>
    <cellStyle name="标题 2 6" xfId="241"/>
    <cellStyle name="标题 3 2" xfId="42"/>
    <cellStyle name="标题 3 3" xfId="94"/>
    <cellStyle name="标题 3 4" xfId="143"/>
    <cellStyle name="标题 3 5" xfId="192"/>
    <cellStyle name="标题 3 6" xfId="242"/>
    <cellStyle name="标题 4 2" xfId="43"/>
    <cellStyle name="标题 4 3" xfId="95"/>
    <cellStyle name="标题 4 4" xfId="144"/>
    <cellStyle name="标题 4 5" xfId="193"/>
    <cellStyle name="标题 4 6" xfId="243"/>
    <cellStyle name="标题 5" xfId="39"/>
    <cellStyle name="标题 6" xfId="91"/>
    <cellStyle name="标题 7" xfId="140"/>
    <cellStyle name="标题 8" xfId="189"/>
    <cellStyle name="标题 9" xfId="239"/>
    <cellStyle name="差 2" xfId="44"/>
    <cellStyle name="差 3" xfId="96"/>
    <cellStyle name="差 4" xfId="145"/>
    <cellStyle name="差 5" xfId="194"/>
    <cellStyle name="差 6" xfId="244"/>
    <cellStyle name="常规" xfId="0" builtinId="0"/>
    <cellStyle name="常规 10" xfId="14"/>
    <cellStyle name="常规 11" xfId="15"/>
    <cellStyle name="常规 12" xfId="16"/>
    <cellStyle name="常规 13" xfId="19"/>
    <cellStyle name="常规 14" xfId="17"/>
    <cellStyle name="常规 15" xfId="18"/>
    <cellStyle name="常规 16" xfId="20"/>
    <cellStyle name="常规 2" xfId="1"/>
    <cellStyle name="常规 21" xfId="228"/>
    <cellStyle name="常规 22" xfId="266"/>
    <cellStyle name="常规 3" xfId="6"/>
    <cellStyle name="常规 3 2" xfId="72"/>
    <cellStyle name="常规 4" xfId="4"/>
    <cellStyle name="常规 4 2" xfId="7"/>
    <cellStyle name="常规 4 2 2" xfId="70"/>
    <cellStyle name="常规 4 2 2 2" xfId="73"/>
    <cellStyle name="常规 4 2 2 3" xfId="125"/>
    <cellStyle name="常规 4 2 2 4" xfId="174"/>
    <cellStyle name="常规 4 2 2 5" xfId="223"/>
    <cellStyle name="常规 4 2 2 6" xfId="267"/>
    <cellStyle name="常规 4 2 3" xfId="122"/>
    <cellStyle name="常规 4 2 4" xfId="171"/>
    <cellStyle name="常规 4 2 5" xfId="220"/>
    <cellStyle name="常规 4 2 6" xfId="265"/>
    <cellStyle name="常规 4 3" xfId="47"/>
    <cellStyle name="常规 4 4" xfId="99"/>
    <cellStyle name="常规 4 5" xfId="148"/>
    <cellStyle name="常规 4 6" xfId="197"/>
    <cellStyle name="常规 4 7" xfId="245"/>
    <cellStyle name="常规 5" xfId="2"/>
    <cellStyle name="常规 6" xfId="3"/>
    <cellStyle name="常规 7" xfId="5"/>
    <cellStyle name="常规 7 2" xfId="71"/>
    <cellStyle name="常规 8" xfId="12"/>
    <cellStyle name="常规 8 2" xfId="77"/>
    <cellStyle name="常规 9" xfId="13"/>
    <cellStyle name="常规_Sheet1" xfId="11"/>
    <cellStyle name="好 2" xfId="51"/>
    <cellStyle name="好 3" xfId="103"/>
    <cellStyle name="好 4" xfId="152"/>
    <cellStyle name="好 5" xfId="201"/>
    <cellStyle name="好 6" xfId="246"/>
    <cellStyle name="汇总 2" xfId="52"/>
    <cellStyle name="汇总 3" xfId="104"/>
    <cellStyle name="汇总 4" xfId="153"/>
    <cellStyle name="汇总 5" xfId="202"/>
    <cellStyle name="汇总 6" xfId="247"/>
    <cellStyle name="计算 2" xfId="53"/>
    <cellStyle name="计算 3" xfId="105"/>
    <cellStyle name="计算 4" xfId="154"/>
    <cellStyle name="计算 5" xfId="203"/>
    <cellStyle name="计算 6" xfId="248"/>
    <cellStyle name="检查单元格 2" xfId="54"/>
    <cellStyle name="检查单元格 3" xfId="106"/>
    <cellStyle name="检查单元格 4" xfId="155"/>
    <cellStyle name="检查单元格 5" xfId="204"/>
    <cellStyle name="检查单元格 6" xfId="249"/>
    <cellStyle name="解释性文本 2" xfId="55"/>
    <cellStyle name="解释性文本 3" xfId="107"/>
    <cellStyle name="解释性文本 4" xfId="156"/>
    <cellStyle name="解释性文本 5" xfId="205"/>
    <cellStyle name="解释性文本 6" xfId="250"/>
    <cellStyle name="警告文本 2" xfId="56"/>
    <cellStyle name="警告文本 3" xfId="108"/>
    <cellStyle name="警告文本 4" xfId="157"/>
    <cellStyle name="警告文本 5" xfId="206"/>
    <cellStyle name="警告文本 6" xfId="251"/>
    <cellStyle name="链接单元格 2" xfId="57"/>
    <cellStyle name="链接单元格 3" xfId="109"/>
    <cellStyle name="链接单元格 4" xfId="158"/>
    <cellStyle name="链接单元格 5" xfId="207"/>
    <cellStyle name="链接单元格 6" xfId="252"/>
    <cellStyle name="强调文字颜色 1 2" xfId="58"/>
    <cellStyle name="强调文字颜色 1 3" xfId="110"/>
    <cellStyle name="强调文字颜色 1 4" xfId="159"/>
    <cellStyle name="强调文字颜色 1 5" xfId="208"/>
    <cellStyle name="强调文字颜色 1 6" xfId="253"/>
    <cellStyle name="强调文字颜色 2 2" xfId="59"/>
    <cellStyle name="强调文字颜色 2 3" xfId="111"/>
    <cellStyle name="强调文字颜色 2 4" xfId="160"/>
    <cellStyle name="强调文字颜色 2 5" xfId="209"/>
    <cellStyle name="强调文字颜色 2 6" xfId="254"/>
    <cellStyle name="强调文字颜色 3 2" xfId="60"/>
    <cellStyle name="强调文字颜色 3 3" xfId="112"/>
    <cellStyle name="强调文字颜色 3 4" xfId="161"/>
    <cellStyle name="强调文字颜色 3 5" xfId="210"/>
    <cellStyle name="强调文字颜色 3 6" xfId="255"/>
    <cellStyle name="强调文字颜色 4 2" xfId="61"/>
    <cellStyle name="强调文字颜色 4 3" xfId="113"/>
    <cellStyle name="强调文字颜色 4 4" xfId="162"/>
    <cellStyle name="强调文字颜色 4 5" xfId="211"/>
    <cellStyle name="强调文字颜色 4 6" xfId="256"/>
    <cellStyle name="强调文字颜色 5 2" xfId="62"/>
    <cellStyle name="强调文字颜色 5 3" xfId="114"/>
    <cellStyle name="强调文字颜色 5 4" xfId="163"/>
    <cellStyle name="强调文字颜色 5 5" xfId="212"/>
    <cellStyle name="强调文字颜色 5 6" xfId="257"/>
    <cellStyle name="强调文字颜色 6 2" xfId="63"/>
    <cellStyle name="强调文字颜色 6 3" xfId="115"/>
    <cellStyle name="强调文字颜色 6 4" xfId="164"/>
    <cellStyle name="强调文字颜色 6 5" xfId="213"/>
    <cellStyle name="强调文字颜色 6 6" xfId="258"/>
    <cellStyle name="适中 2" xfId="64"/>
    <cellStyle name="适中 3" xfId="116"/>
    <cellStyle name="适中 4" xfId="165"/>
    <cellStyle name="适中 5" xfId="214"/>
    <cellStyle name="适中 6" xfId="259"/>
    <cellStyle name="输出 2" xfId="65"/>
    <cellStyle name="输出 3" xfId="117"/>
    <cellStyle name="输出 4" xfId="166"/>
    <cellStyle name="输出 5" xfId="215"/>
    <cellStyle name="输出 6" xfId="260"/>
    <cellStyle name="输入 2" xfId="66"/>
    <cellStyle name="输入 3" xfId="118"/>
    <cellStyle name="输入 4" xfId="167"/>
    <cellStyle name="输入 5" xfId="216"/>
    <cellStyle name="输入 6" xfId="261"/>
    <cellStyle name="注释 2" xfId="8"/>
    <cellStyle name="注释 2 2" xfId="67"/>
    <cellStyle name="注释 2 2 2" xfId="74"/>
    <cellStyle name="注释 2 2 3" xfId="126"/>
    <cellStyle name="注释 2 2 4" xfId="175"/>
    <cellStyle name="注释 2 2 5" xfId="224"/>
    <cellStyle name="注释 2 2 6" xfId="268"/>
    <cellStyle name="注释 2 3" xfId="119"/>
    <cellStyle name="注释 2 4" xfId="168"/>
    <cellStyle name="注释 2 5" xfId="217"/>
    <cellStyle name="注释 2 6" xfId="262"/>
    <cellStyle name="注释 3" xfId="9"/>
    <cellStyle name="注释 3 2" xfId="68"/>
    <cellStyle name="注释 3 2 2" xfId="75"/>
    <cellStyle name="注释 3 2 3" xfId="127"/>
    <cellStyle name="注释 3 2 4" xfId="176"/>
    <cellStyle name="注释 3 2 5" xfId="225"/>
    <cellStyle name="注释 3 2 6" xfId="269"/>
    <cellStyle name="注释 3 3" xfId="120"/>
    <cellStyle name="注释 3 4" xfId="169"/>
    <cellStyle name="注释 3 5" xfId="218"/>
    <cellStyle name="注释 3 6" xfId="263"/>
    <cellStyle name="注释 4" xfId="10"/>
    <cellStyle name="注释 4 2" xfId="69"/>
    <cellStyle name="注释 4 2 2" xfId="76"/>
    <cellStyle name="注释 4 2 3" xfId="128"/>
    <cellStyle name="注释 4 2 4" xfId="177"/>
    <cellStyle name="注释 4 2 5" xfId="226"/>
    <cellStyle name="注释 4 2 6" xfId="270"/>
    <cellStyle name="注释 4 3" xfId="121"/>
    <cellStyle name="注释 4 4" xfId="170"/>
    <cellStyle name="注释 4 5" xfId="219"/>
    <cellStyle name="注释 4 6" xfId="26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0000"/>
  </sheetPr>
  <dimension ref="A1:F18"/>
  <sheetViews>
    <sheetView tabSelected="1" workbookViewId="0">
      <selection activeCell="C16" sqref="C16"/>
    </sheetView>
  </sheetViews>
  <sheetFormatPr defaultRowHeight="12"/>
  <cols>
    <col min="1" max="1" width="7.5" style="8" customWidth="1"/>
    <col min="2" max="2" width="23.625" style="8" customWidth="1"/>
    <col min="3" max="3" width="27" style="8" customWidth="1"/>
    <col min="4" max="4" width="26.375" style="8" customWidth="1"/>
    <col min="5" max="5" width="30.25" style="8" customWidth="1"/>
    <col min="6" max="6" width="0.125" style="8" hidden="1" customWidth="1"/>
    <col min="7" max="8" width="9" style="8"/>
    <col min="9" max="9" width="15.375" style="8" bestFit="1" customWidth="1"/>
    <col min="10" max="10" width="18.125" style="8" bestFit="1" customWidth="1"/>
    <col min="11" max="11" width="16.75" style="8" bestFit="1" customWidth="1"/>
    <col min="12" max="12" width="18.625" style="8" bestFit="1" customWidth="1"/>
    <col min="13" max="14" width="16.75" style="8" bestFit="1" customWidth="1"/>
    <col min="15" max="16" width="18.625" style="8" bestFit="1" customWidth="1"/>
    <col min="17" max="252" width="9" style="8"/>
    <col min="253" max="253" width="14.25" style="8" customWidth="1"/>
    <col min="254" max="254" width="16.375" style="8" customWidth="1"/>
    <col min="255" max="255" width="21.625" style="8" customWidth="1"/>
    <col min="256" max="256" width="22.875" style="8" customWidth="1"/>
    <col min="257" max="257" width="23" style="8" customWidth="1"/>
    <col min="258" max="258" width="20" style="8" customWidth="1"/>
    <col min="259" max="508" width="9" style="8"/>
    <col min="509" max="509" width="14.25" style="8" customWidth="1"/>
    <col min="510" max="510" width="16.375" style="8" customWidth="1"/>
    <col min="511" max="511" width="21.625" style="8" customWidth="1"/>
    <col min="512" max="512" width="22.875" style="8" customWidth="1"/>
    <col min="513" max="513" width="23" style="8" customWidth="1"/>
    <col min="514" max="514" width="20" style="8" customWidth="1"/>
    <col min="515" max="764" width="9" style="8"/>
    <col min="765" max="765" width="14.25" style="8" customWidth="1"/>
    <col min="766" max="766" width="16.375" style="8" customWidth="1"/>
    <col min="767" max="767" width="21.625" style="8" customWidth="1"/>
    <col min="768" max="768" width="22.875" style="8" customWidth="1"/>
    <col min="769" max="769" width="23" style="8" customWidth="1"/>
    <col min="770" max="770" width="20" style="8" customWidth="1"/>
    <col min="771" max="1020" width="9" style="8"/>
    <col min="1021" max="1021" width="14.25" style="8" customWidth="1"/>
    <col min="1022" max="1022" width="16.375" style="8" customWidth="1"/>
    <col min="1023" max="1023" width="21.625" style="8" customWidth="1"/>
    <col min="1024" max="1024" width="22.875" style="8" customWidth="1"/>
    <col min="1025" max="1025" width="23" style="8" customWidth="1"/>
    <col min="1026" max="1026" width="20" style="8" customWidth="1"/>
    <col min="1027" max="1276" width="9" style="8"/>
    <col min="1277" max="1277" width="14.25" style="8" customWidth="1"/>
    <col min="1278" max="1278" width="16.375" style="8" customWidth="1"/>
    <col min="1279" max="1279" width="21.625" style="8" customWidth="1"/>
    <col min="1280" max="1280" width="22.875" style="8" customWidth="1"/>
    <col min="1281" max="1281" width="23" style="8" customWidth="1"/>
    <col min="1282" max="1282" width="20" style="8" customWidth="1"/>
    <col min="1283" max="1532" width="9" style="8"/>
    <col min="1533" max="1533" width="14.25" style="8" customWidth="1"/>
    <col min="1534" max="1534" width="16.375" style="8" customWidth="1"/>
    <col min="1535" max="1535" width="21.625" style="8" customWidth="1"/>
    <col min="1536" max="1536" width="22.875" style="8" customWidth="1"/>
    <col min="1537" max="1537" width="23" style="8" customWidth="1"/>
    <col min="1538" max="1538" width="20" style="8" customWidth="1"/>
    <col min="1539" max="1788" width="9" style="8"/>
    <col min="1789" max="1789" width="14.25" style="8" customWidth="1"/>
    <col min="1790" max="1790" width="16.375" style="8" customWidth="1"/>
    <col min="1791" max="1791" width="21.625" style="8" customWidth="1"/>
    <col min="1792" max="1792" width="22.875" style="8" customWidth="1"/>
    <col min="1793" max="1793" width="23" style="8" customWidth="1"/>
    <col min="1794" max="1794" width="20" style="8" customWidth="1"/>
    <col min="1795" max="2044" width="9" style="8"/>
    <col min="2045" max="2045" width="14.25" style="8" customWidth="1"/>
    <col min="2046" max="2046" width="16.375" style="8" customWidth="1"/>
    <col min="2047" max="2047" width="21.625" style="8" customWidth="1"/>
    <col min="2048" max="2048" width="22.875" style="8" customWidth="1"/>
    <col min="2049" max="2049" width="23" style="8" customWidth="1"/>
    <col min="2050" max="2050" width="20" style="8" customWidth="1"/>
    <col min="2051" max="2300" width="9" style="8"/>
    <col min="2301" max="2301" width="14.25" style="8" customWidth="1"/>
    <col min="2302" max="2302" width="16.375" style="8" customWidth="1"/>
    <col min="2303" max="2303" width="21.625" style="8" customWidth="1"/>
    <col min="2304" max="2304" width="22.875" style="8" customWidth="1"/>
    <col min="2305" max="2305" width="23" style="8" customWidth="1"/>
    <col min="2306" max="2306" width="20" style="8" customWidth="1"/>
    <col min="2307" max="2556" width="9" style="8"/>
    <col min="2557" max="2557" width="14.25" style="8" customWidth="1"/>
    <col min="2558" max="2558" width="16.375" style="8" customWidth="1"/>
    <col min="2559" max="2559" width="21.625" style="8" customWidth="1"/>
    <col min="2560" max="2560" width="22.875" style="8" customWidth="1"/>
    <col min="2561" max="2561" width="23" style="8" customWidth="1"/>
    <col min="2562" max="2562" width="20" style="8" customWidth="1"/>
    <col min="2563" max="2812" width="9" style="8"/>
    <col min="2813" max="2813" width="14.25" style="8" customWidth="1"/>
    <col min="2814" max="2814" width="16.375" style="8" customWidth="1"/>
    <col min="2815" max="2815" width="21.625" style="8" customWidth="1"/>
    <col min="2816" max="2816" width="22.875" style="8" customWidth="1"/>
    <col min="2817" max="2817" width="23" style="8" customWidth="1"/>
    <col min="2818" max="2818" width="20" style="8" customWidth="1"/>
    <col min="2819" max="3068" width="9" style="8"/>
    <col min="3069" max="3069" width="14.25" style="8" customWidth="1"/>
    <col min="3070" max="3070" width="16.375" style="8" customWidth="1"/>
    <col min="3071" max="3071" width="21.625" style="8" customWidth="1"/>
    <col min="3072" max="3072" width="22.875" style="8" customWidth="1"/>
    <col min="3073" max="3073" width="23" style="8" customWidth="1"/>
    <col min="3074" max="3074" width="20" style="8" customWidth="1"/>
    <col min="3075" max="3324" width="9" style="8"/>
    <col min="3325" max="3325" width="14.25" style="8" customWidth="1"/>
    <col min="3326" max="3326" width="16.375" style="8" customWidth="1"/>
    <col min="3327" max="3327" width="21.625" style="8" customWidth="1"/>
    <col min="3328" max="3328" width="22.875" style="8" customWidth="1"/>
    <col min="3329" max="3329" width="23" style="8" customWidth="1"/>
    <col min="3330" max="3330" width="20" style="8" customWidth="1"/>
    <col min="3331" max="3580" width="9" style="8"/>
    <col min="3581" max="3581" width="14.25" style="8" customWidth="1"/>
    <col min="3582" max="3582" width="16.375" style="8" customWidth="1"/>
    <col min="3583" max="3583" width="21.625" style="8" customWidth="1"/>
    <col min="3584" max="3584" width="22.875" style="8" customWidth="1"/>
    <col min="3585" max="3585" width="23" style="8" customWidth="1"/>
    <col min="3586" max="3586" width="20" style="8" customWidth="1"/>
    <col min="3587" max="3836" width="9" style="8"/>
    <col min="3837" max="3837" width="14.25" style="8" customWidth="1"/>
    <col min="3838" max="3838" width="16.375" style="8" customWidth="1"/>
    <col min="3839" max="3839" width="21.625" style="8" customWidth="1"/>
    <col min="3840" max="3840" width="22.875" style="8" customWidth="1"/>
    <col min="3841" max="3841" width="23" style="8" customWidth="1"/>
    <col min="3842" max="3842" width="20" style="8" customWidth="1"/>
    <col min="3843" max="4092" width="9" style="8"/>
    <col min="4093" max="4093" width="14.25" style="8" customWidth="1"/>
    <col min="4094" max="4094" width="16.375" style="8" customWidth="1"/>
    <col min="4095" max="4095" width="21.625" style="8" customWidth="1"/>
    <col min="4096" max="4096" width="22.875" style="8" customWidth="1"/>
    <col min="4097" max="4097" width="23" style="8" customWidth="1"/>
    <col min="4098" max="4098" width="20" style="8" customWidth="1"/>
    <col min="4099" max="4348" width="9" style="8"/>
    <col min="4349" max="4349" width="14.25" style="8" customWidth="1"/>
    <col min="4350" max="4350" width="16.375" style="8" customWidth="1"/>
    <col min="4351" max="4351" width="21.625" style="8" customWidth="1"/>
    <col min="4352" max="4352" width="22.875" style="8" customWidth="1"/>
    <col min="4353" max="4353" width="23" style="8" customWidth="1"/>
    <col min="4354" max="4354" width="20" style="8" customWidth="1"/>
    <col min="4355" max="4604" width="9" style="8"/>
    <col min="4605" max="4605" width="14.25" style="8" customWidth="1"/>
    <col min="4606" max="4606" width="16.375" style="8" customWidth="1"/>
    <col min="4607" max="4607" width="21.625" style="8" customWidth="1"/>
    <col min="4608" max="4608" width="22.875" style="8" customWidth="1"/>
    <col min="4609" max="4609" width="23" style="8" customWidth="1"/>
    <col min="4610" max="4610" width="20" style="8" customWidth="1"/>
    <col min="4611" max="4860" width="9" style="8"/>
    <col min="4861" max="4861" width="14.25" style="8" customWidth="1"/>
    <col min="4862" max="4862" width="16.375" style="8" customWidth="1"/>
    <col min="4863" max="4863" width="21.625" style="8" customWidth="1"/>
    <col min="4864" max="4864" width="22.875" style="8" customWidth="1"/>
    <col min="4865" max="4865" width="23" style="8" customWidth="1"/>
    <col min="4866" max="4866" width="20" style="8" customWidth="1"/>
    <col min="4867" max="5116" width="9" style="8"/>
    <col min="5117" max="5117" width="14.25" style="8" customWidth="1"/>
    <col min="5118" max="5118" width="16.375" style="8" customWidth="1"/>
    <col min="5119" max="5119" width="21.625" style="8" customWidth="1"/>
    <col min="5120" max="5120" width="22.875" style="8" customWidth="1"/>
    <col min="5121" max="5121" width="23" style="8" customWidth="1"/>
    <col min="5122" max="5122" width="20" style="8" customWidth="1"/>
    <col min="5123" max="5372" width="9" style="8"/>
    <col min="5373" max="5373" width="14.25" style="8" customWidth="1"/>
    <col min="5374" max="5374" width="16.375" style="8" customWidth="1"/>
    <col min="5375" max="5375" width="21.625" style="8" customWidth="1"/>
    <col min="5376" max="5376" width="22.875" style="8" customWidth="1"/>
    <col min="5377" max="5377" width="23" style="8" customWidth="1"/>
    <col min="5378" max="5378" width="20" style="8" customWidth="1"/>
    <col min="5379" max="5628" width="9" style="8"/>
    <col min="5629" max="5629" width="14.25" style="8" customWidth="1"/>
    <col min="5630" max="5630" width="16.375" style="8" customWidth="1"/>
    <col min="5631" max="5631" width="21.625" style="8" customWidth="1"/>
    <col min="5632" max="5632" width="22.875" style="8" customWidth="1"/>
    <col min="5633" max="5633" width="23" style="8" customWidth="1"/>
    <col min="5634" max="5634" width="20" style="8" customWidth="1"/>
    <col min="5635" max="5884" width="9" style="8"/>
    <col min="5885" max="5885" width="14.25" style="8" customWidth="1"/>
    <col min="5886" max="5886" width="16.375" style="8" customWidth="1"/>
    <col min="5887" max="5887" width="21.625" style="8" customWidth="1"/>
    <col min="5888" max="5888" width="22.875" style="8" customWidth="1"/>
    <col min="5889" max="5889" width="23" style="8" customWidth="1"/>
    <col min="5890" max="5890" width="20" style="8" customWidth="1"/>
    <col min="5891" max="6140" width="9" style="8"/>
    <col min="6141" max="6141" width="14.25" style="8" customWidth="1"/>
    <col min="6142" max="6142" width="16.375" style="8" customWidth="1"/>
    <col min="6143" max="6143" width="21.625" style="8" customWidth="1"/>
    <col min="6144" max="6144" width="22.875" style="8" customWidth="1"/>
    <col min="6145" max="6145" width="23" style="8" customWidth="1"/>
    <col min="6146" max="6146" width="20" style="8" customWidth="1"/>
    <col min="6147" max="6396" width="9" style="8"/>
    <col min="6397" max="6397" width="14.25" style="8" customWidth="1"/>
    <col min="6398" max="6398" width="16.375" style="8" customWidth="1"/>
    <col min="6399" max="6399" width="21.625" style="8" customWidth="1"/>
    <col min="6400" max="6400" width="22.875" style="8" customWidth="1"/>
    <col min="6401" max="6401" width="23" style="8" customWidth="1"/>
    <col min="6402" max="6402" width="20" style="8" customWidth="1"/>
    <col min="6403" max="6652" width="9" style="8"/>
    <col min="6653" max="6653" width="14.25" style="8" customWidth="1"/>
    <col min="6654" max="6654" width="16.375" style="8" customWidth="1"/>
    <col min="6655" max="6655" width="21.625" style="8" customWidth="1"/>
    <col min="6656" max="6656" width="22.875" style="8" customWidth="1"/>
    <col min="6657" max="6657" width="23" style="8" customWidth="1"/>
    <col min="6658" max="6658" width="20" style="8" customWidth="1"/>
    <col min="6659" max="6908" width="9" style="8"/>
    <col min="6909" max="6909" width="14.25" style="8" customWidth="1"/>
    <col min="6910" max="6910" width="16.375" style="8" customWidth="1"/>
    <col min="6911" max="6911" width="21.625" style="8" customWidth="1"/>
    <col min="6912" max="6912" width="22.875" style="8" customWidth="1"/>
    <col min="6913" max="6913" width="23" style="8" customWidth="1"/>
    <col min="6914" max="6914" width="20" style="8" customWidth="1"/>
    <col min="6915" max="7164" width="9" style="8"/>
    <col min="7165" max="7165" width="14.25" style="8" customWidth="1"/>
    <col min="7166" max="7166" width="16.375" style="8" customWidth="1"/>
    <col min="7167" max="7167" width="21.625" style="8" customWidth="1"/>
    <col min="7168" max="7168" width="22.875" style="8" customWidth="1"/>
    <col min="7169" max="7169" width="23" style="8" customWidth="1"/>
    <col min="7170" max="7170" width="20" style="8" customWidth="1"/>
    <col min="7171" max="7420" width="9" style="8"/>
    <col min="7421" max="7421" width="14.25" style="8" customWidth="1"/>
    <col min="7422" max="7422" width="16.375" style="8" customWidth="1"/>
    <col min="7423" max="7423" width="21.625" style="8" customWidth="1"/>
    <col min="7424" max="7424" width="22.875" style="8" customWidth="1"/>
    <col min="7425" max="7425" width="23" style="8" customWidth="1"/>
    <col min="7426" max="7426" width="20" style="8" customWidth="1"/>
    <col min="7427" max="7676" width="9" style="8"/>
    <col min="7677" max="7677" width="14.25" style="8" customWidth="1"/>
    <col min="7678" max="7678" width="16.375" style="8" customWidth="1"/>
    <col min="7679" max="7679" width="21.625" style="8" customWidth="1"/>
    <col min="7680" max="7680" width="22.875" style="8" customWidth="1"/>
    <col min="7681" max="7681" width="23" style="8" customWidth="1"/>
    <col min="7682" max="7682" width="20" style="8" customWidth="1"/>
    <col min="7683" max="7932" width="9" style="8"/>
    <col min="7933" max="7933" width="14.25" style="8" customWidth="1"/>
    <col min="7934" max="7934" width="16.375" style="8" customWidth="1"/>
    <col min="7935" max="7935" width="21.625" style="8" customWidth="1"/>
    <col min="7936" max="7936" width="22.875" style="8" customWidth="1"/>
    <col min="7937" max="7937" width="23" style="8" customWidth="1"/>
    <col min="7938" max="7938" width="20" style="8" customWidth="1"/>
    <col min="7939" max="8188" width="9" style="8"/>
    <col min="8189" max="8189" width="14.25" style="8" customWidth="1"/>
    <col min="8190" max="8190" width="16.375" style="8" customWidth="1"/>
    <col min="8191" max="8191" width="21.625" style="8" customWidth="1"/>
    <col min="8192" max="8192" width="22.875" style="8" customWidth="1"/>
    <col min="8193" max="8193" width="23" style="8" customWidth="1"/>
    <col min="8194" max="8194" width="20" style="8" customWidth="1"/>
    <col min="8195" max="8444" width="9" style="8"/>
    <col min="8445" max="8445" width="14.25" style="8" customWidth="1"/>
    <col min="8446" max="8446" width="16.375" style="8" customWidth="1"/>
    <col min="8447" max="8447" width="21.625" style="8" customWidth="1"/>
    <col min="8448" max="8448" width="22.875" style="8" customWidth="1"/>
    <col min="8449" max="8449" width="23" style="8" customWidth="1"/>
    <col min="8450" max="8450" width="20" style="8" customWidth="1"/>
    <col min="8451" max="8700" width="9" style="8"/>
    <col min="8701" max="8701" width="14.25" style="8" customWidth="1"/>
    <col min="8702" max="8702" width="16.375" style="8" customWidth="1"/>
    <col min="8703" max="8703" width="21.625" style="8" customWidth="1"/>
    <col min="8704" max="8704" width="22.875" style="8" customWidth="1"/>
    <col min="8705" max="8705" width="23" style="8" customWidth="1"/>
    <col min="8706" max="8706" width="20" style="8" customWidth="1"/>
    <col min="8707" max="8956" width="9" style="8"/>
    <col min="8957" max="8957" width="14.25" style="8" customWidth="1"/>
    <col min="8958" max="8958" width="16.375" style="8" customWidth="1"/>
    <col min="8959" max="8959" width="21.625" style="8" customWidth="1"/>
    <col min="8960" max="8960" width="22.875" style="8" customWidth="1"/>
    <col min="8961" max="8961" width="23" style="8" customWidth="1"/>
    <col min="8962" max="8962" width="20" style="8" customWidth="1"/>
    <col min="8963" max="9212" width="9" style="8"/>
    <col min="9213" max="9213" width="14.25" style="8" customWidth="1"/>
    <col min="9214" max="9214" width="16.375" style="8" customWidth="1"/>
    <col min="9215" max="9215" width="21.625" style="8" customWidth="1"/>
    <col min="9216" max="9216" width="22.875" style="8" customWidth="1"/>
    <col min="9217" max="9217" width="23" style="8" customWidth="1"/>
    <col min="9218" max="9218" width="20" style="8" customWidth="1"/>
    <col min="9219" max="9468" width="9" style="8"/>
    <col min="9469" max="9469" width="14.25" style="8" customWidth="1"/>
    <col min="9470" max="9470" width="16.375" style="8" customWidth="1"/>
    <col min="9471" max="9471" width="21.625" style="8" customWidth="1"/>
    <col min="9472" max="9472" width="22.875" style="8" customWidth="1"/>
    <col min="9473" max="9473" width="23" style="8" customWidth="1"/>
    <col min="9474" max="9474" width="20" style="8" customWidth="1"/>
    <col min="9475" max="9724" width="9" style="8"/>
    <col min="9725" max="9725" width="14.25" style="8" customWidth="1"/>
    <col min="9726" max="9726" width="16.375" style="8" customWidth="1"/>
    <col min="9727" max="9727" width="21.625" style="8" customWidth="1"/>
    <col min="9728" max="9728" width="22.875" style="8" customWidth="1"/>
    <col min="9729" max="9729" width="23" style="8" customWidth="1"/>
    <col min="9730" max="9730" width="20" style="8" customWidth="1"/>
    <col min="9731" max="9980" width="9" style="8"/>
    <col min="9981" max="9981" width="14.25" style="8" customWidth="1"/>
    <col min="9982" max="9982" width="16.375" style="8" customWidth="1"/>
    <col min="9983" max="9983" width="21.625" style="8" customWidth="1"/>
    <col min="9984" max="9984" width="22.875" style="8" customWidth="1"/>
    <col min="9985" max="9985" width="23" style="8" customWidth="1"/>
    <col min="9986" max="9986" width="20" style="8" customWidth="1"/>
    <col min="9987" max="10236" width="9" style="8"/>
    <col min="10237" max="10237" width="14.25" style="8" customWidth="1"/>
    <col min="10238" max="10238" width="16.375" style="8" customWidth="1"/>
    <col min="10239" max="10239" width="21.625" style="8" customWidth="1"/>
    <col min="10240" max="10240" width="22.875" style="8" customWidth="1"/>
    <col min="10241" max="10241" width="23" style="8" customWidth="1"/>
    <col min="10242" max="10242" width="20" style="8" customWidth="1"/>
    <col min="10243" max="10492" width="9" style="8"/>
    <col min="10493" max="10493" width="14.25" style="8" customWidth="1"/>
    <col min="10494" max="10494" width="16.375" style="8" customWidth="1"/>
    <col min="10495" max="10495" width="21.625" style="8" customWidth="1"/>
    <col min="10496" max="10496" width="22.875" style="8" customWidth="1"/>
    <col min="10497" max="10497" width="23" style="8" customWidth="1"/>
    <col min="10498" max="10498" width="20" style="8" customWidth="1"/>
    <col min="10499" max="10748" width="9" style="8"/>
    <col min="10749" max="10749" width="14.25" style="8" customWidth="1"/>
    <col min="10750" max="10750" width="16.375" style="8" customWidth="1"/>
    <col min="10751" max="10751" width="21.625" style="8" customWidth="1"/>
    <col min="10752" max="10752" width="22.875" style="8" customWidth="1"/>
    <col min="10753" max="10753" width="23" style="8" customWidth="1"/>
    <col min="10754" max="10754" width="20" style="8" customWidth="1"/>
    <col min="10755" max="11004" width="9" style="8"/>
    <col min="11005" max="11005" width="14.25" style="8" customWidth="1"/>
    <col min="11006" max="11006" width="16.375" style="8" customWidth="1"/>
    <col min="11007" max="11007" width="21.625" style="8" customWidth="1"/>
    <col min="11008" max="11008" width="22.875" style="8" customWidth="1"/>
    <col min="11009" max="11009" width="23" style="8" customWidth="1"/>
    <col min="11010" max="11010" width="20" style="8" customWidth="1"/>
    <col min="11011" max="11260" width="9" style="8"/>
    <col min="11261" max="11261" width="14.25" style="8" customWidth="1"/>
    <col min="11262" max="11262" width="16.375" style="8" customWidth="1"/>
    <col min="11263" max="11263" width="21.625" style="8" customWidth="1"/>
    <col min="11264" max="11264" width="22.875" style="8" customWidth="1"/>
    <col min="11265" max="11265" width="23" style="8" customWidth="1"/>
    <col min="11266" max="11266" width="20" style="8" customWidth="1"/>
    <col min="11267" max="11516" width="9" style="8"/>
    <col min="11517" max="11517" width="14.25" style="8" customWidth="1"/>
    <col min="11518" max="11518" width="16.375" style="8" customWidth="1"/>
    <col min="11519" max="11519" width="21.625" style="8" customWidth="1"/>
    <col min="11520" max="11520" width="22.875" style="8" customWidth="1"/>
    <col min="11521" max="11521" width="23" style="8" customWidth="1"/>
    <col min="11522" max="11522" width="20" style="8" customWidth="1"/>
    <col min="11523" max="11772" width="9" style="8"/>
    <col min="11773" max="11773" width="14.25" style="8" customWidth="1"/>
    <col min="11774" max="11774" width="16.375" style="8" customWidth="1"/>
    <col min="11775" max="11775" width="21.625" style="8" customWidth="1"/>
    <col min="11776" max="11776" width="22.875" style="8" customWidth="1"/>
    <col min="11777" max="11777" width="23" style="8" customWidth="1"/>
    <col min="11778" max="11778" width="20" style="8" customWidth="1"/>
    <col min="11779" max="12028" width="9" style="8"/>
    <col min="12029" max="12029" width="14.25" style="8" customWidth="1"/>
    <col min="12030" max="12030" width="16.375" style="8" customWidth="1"/>
    <col min="12031" max="12031" width="21.625" style="8" customWidth="1"/>
    <col min="12032" max="12032" width="22.875" style="8" customWidth="1"/>
    <col min="12033" max="12033" width="23" style="8" customWidth="1"/>
    <col min="12034" max="12034" width="20" style="8" customWidth="1"/>
    <col min="12035" max="12284" width="9" style="8"/>
    <col min="12285" max="12285" width="14.25" style="8" customWidth="1"/>
    <col min="12286" max="12286" width="16.375" style="8" customWidth="1"/>
    <col min="12287" max="12287" width="21.625" style="8" customWidth="1"/>
    <col min="12288" max="12288" width="22.875" style="8" customWidth="1"/>
    <col min="12289" max="12289" width="23" style="8" customWidth="1"/>
    <col min="12290" max="12290" width="20" style="8" customWidth="1"/>
    <col min="12291" max="12540" width="9" style="8"/>
    <col min="12541" max="12541" width="14.25" style="8" customWidth="1"/>
    <col min="12542" max="12542" width="16.375" style="8" customWidth="1"/>
    <col min="12543" max="12543" width="21.625" style="8" customWidth="1"/>
    <col min="12544" max="12544" width="22.875" style="8" customWidth="1"/>
    <col min="12545" max="12545" width="23" style="8" customWidth="1"/>
    <col min="12546" max="12546" width="20" style="8" customWidth="1"/>
    <col min="12547" max="12796" width="9" style="8"/>
    <col min="12797" max="12797" width="14.25" style="8" customWidth="1"/>
    <col min="12798" max="12798" width="16.375" style="8" customWidth="1"/>
    <col min="12799" max="12799" width="21.625" style="8" customWidth="1"/>
    <col min="12800" max="12800" width="22.875" style="8" customWidth="1"/>
    <col min="12801" max="12801" width="23" style="8" customWidth="1"/>
    <col min="12802" max="12802" width="20" style="8" customWidth="1"/>
    <col min="12803" max="13052" width="9" style="8"/>
    <col min="13053" max="13053" width="14.25" style="8" customWidth="1"/>
    <col min="13054" max="13054" width="16.375" style="8" customWidth="1"/>
    <col min="13055" max="13055" width="21.625" style="8" customWidth="1"/>
    <col min="13056" max="13056" width="22.875" style="8" customWidth="1"/>
    <col min="13057" max="13057" width="23" style="8" customWidth="1"/>
    <col min="13058" max="13058" width="20" style="8" customWidth="1"/>
    <col min="13059" max="13308" width="9" style="8"/>
    <col min="13309" max="13309" width="14.25" style="8" customWidth="1"/>
    <col min="13310" max="13310" width="16.375" style="8" customWidth="1"/>
    <col min="13311" max="13311" width="21.625" style="8" customWidth="1"/>
    <col min="13312" max="13312" width="22.875" style="8" customWidth="1"/>
    <col min="13313" max="13313" width="23" style="8" customWidth="1"/>
    <col min="13314" max="13314" width="20" style="8" customWidth="1"/>
    <col min="13315" max="13564" width="9" style="8"/>
    <col min="13565" max="13565" width="14.25" style="8" customWidth="1"/>
    <col min="13566" max="13566" width="16.375" style="8" customWidth="1"/>
    <col min="13567" max="13567" width="21.625" style="8" customWidth="1"/>
    <col min="13568" max="13568" width="22.875" style="8" customWidth="1"/>
    <col min="13569" max="13569" width="23" style="8" customWidth="1"/>
    <col min="13570" max="13570" width="20" style="8" customWidth="1"/>
    <col min="13571" max="13820" width="9" style="8"/>
    <col min="13821" max="13821" width="14.25" style="8" customWidth="1"/>
    <col min="13822" max="13822" width="16.375" style="8" customWidth="1"/>
    <col min="13823" max="13823" width="21.625" style="8" customWidth="1"/>
    <col min="13824" max="13824" width="22.875" style="8" customWidth="1"/>
    <col min="13825" max="13825" width="23" style="8" customWidth="1"/>
    <col min="13826" max="13826" width="20" style="8" customWidth="1"/>
    <col min="13827" max="14076" width="9" style="8"/>
    <col min="14077" max="14077" width="14.25" style="8" customWidth="1"/>
    <col min="14078" max="14078" width="16.375" style="8" customWidth="1"/>
    <col min="14079" max="14079" width="21.625" style="8" customWidth="1"/>
    <col min="14080" max="14080" width="22.875" style="8" customWidth="1"/>
    <col min="14081" max="14081" width="23" style="8" customWidth="1"/>
    <col min="14082" max="14082" width="20" style="8" customWidth="1"/>
    <col min="14083" max="14332" width="9" style="8"/>
    <col min="14333" max="14333" width="14.25" style="8" customWidth="1"/>
    <col min="14334" max="14334" width="16.375" style="8" customWidth="1"/>
    <col min="14335" max="14335" width="21.625" style="8" customWidth="1"/>
    <col min="14336" max="14336" width="22.875" style="8" customWidth="1"/>
    <col min="14337" max="14337" width="23" style="8" customWidth="1"/>
    <col min="14338" max="14338" width="20" style="8" customWidth="1"/>
    <col min="14339" max="14588" width="9" style="8"/>
    <col min="14589" max="14589" width="14.25" style="8" customWidth="1"/>
    <col min="14590" max="14590" width="16.375" style="8" customWidth="1"/>
    <col min="14591" max="14591" width="21.625" style="8" customWidth="1"/>
    <col min="14592" max="14592" width="22.875" style="8" customWidth="1"/>
    <col min="14593" max="14593" width="23" style="8" customWidth="1"/>
    <col min="14594" max="14594" width="20" style="8" customWidth="1"/>
    <col min="14595" max="14844" width="9" style="8"/>
    <col min="14845" max="14845" width="14.25" style="8" customWidth="1"/>
    <col min="14846" max="14846" width="16.375" style="8" customWidth="1"/>
    <col min="14847" max="14847" width="21.625" style="8" customWidth="1"/>
    <col min="14848" max="14848" width="22.875" style="8" customWidth="1"/>
    <col min="14849" max="14849" width="23" style="8" customWidth="1"/>
    <col min="14850" max="14850" width="20" style="8" customWidth="1"/>
    <col min="14851" max="15100" width="9" style="8"/>
    <col min="15101" max="15101" width="14.25" style="8" customWidth="1"/>
    <col min="15102" max="15102" width="16.375" style="8" customWidth="1"/>
    <col min="15103" max="15103" width="21.625" style="8" customWidth="1"/>
    <col min="15104" max="15104" width="22.875" style="8" customWidth="1"/>
    <col min="15105" max="15105" width="23" style="8" customWidth="1"/>
    <col min="15106" max="15106" width="20" style="8" customWidth="1"/>
    <col min="15107" max="15356" width="9" style="8"/>
    <col min="15357" max="15357" width="14.25" style="8" customWidth="1"/>
    <col min="15358" max="15358" width="16.375" style="8" customWidth="1"/>
    <col min="15359" max="15359" width="21.625" style="8" customWidth="1"/>
    <col min="15360" max="15360" width="22.875" style="8" customWidth="1"/>
    <col min="15361" max="15361" width="23" style="8" customWidth="1"/>
    <col min="15362" max="15362" width="20" style="8" customWidth="1"/>
    <col min="15363" max="15612" width="9" style="8"/>
    <col min="15613" max="15613" width="14.25" style="8" customWidth="1"/>
    <col min="15614" max="15614" width="16.375" style="8" customWidth="1"/>
    <col min="15615" max="15615" width="21.625" style="8" customWidth="1"/>
    <col min="15616" max="15616" width="22.875" style="8" customWidth="1"/>
    <col min="15617" max="15617" width="23" style="8" customWidth="1"/>
    <col min="15618" max="15618" width="20" style="8" customWidth="1"/>
    <col min="15619" max="15868" width="9" style="8"/>
    <col min="15869" max="15869" width="14.25" style="8" customWidth="1"/>
    <col min="15870" max="15870" width="16.375" style="8" customWidth="1"/>
    <col min="15871" max="15871" width="21.625" style="8" customWidth="1"/>
    <col min="15872" max="15872" width="22.875" style="8" customWidth="1"/>
    <col min="15873" max="15873" width="23" style="8" customWidth="1"/>
    <col min="15874" max="15874" width="20" style="8" customWidth="1"/>
    <col min="15875" max="16124" width="9" style="8"/>
    <col min="16125" max="16125" width="14.25" style="8" customWidth="1"/>
    <col min="16126" max="16126" width="16.375" style="8" customWidth="1"/>
    <col min="16127" max="16127" width="21.625" style="8" customWidth="1"/>
    <col min="16128" max="16128" width="22.875" style="8" customWidth="1"/>
    <col min="16129" max="16129" width="23" style="8" customWidth="1"/>
    <col min="16130" max="16130" width="20" style="8" customWidth="1"/>
    <col min="16131" max="16384" width="9" style="8"/>
  </cols>
  <sheetData>
    <row r="1" spans="1:6" ht="20.45" customHeight="1">
      <c r="A1" s="80" t="s">
        <v>526</v>
      </c>
      <c r="B1" s="81"/>
      <c r="C1" s="81"/>
      <c r="D1" s="81"/>
      <c r="E1" s="81"/>
      <c r="F1" s="81"/>
    </row>
    <row r="2" spans="1:6" ht="17.100000000000001" customHeight="1">
      <c r="A2" s="81"/>
      <c r="B2" s="81"/>
      <c r="C2" s="81"/>
      <c r="D2" s="81"/>
      <c r="E2" s="81"/>
      <c r="F2" s="81"/>
    </row>
    <row r="3" spans="1:6" ht="17.100000000000001" customHeight="1">
      <c r="A3" s="55"/>
      <c r="B3" s="55"/>
      <c r="C3" s="55"/>
      <c r="D3" s="55"/>
      <c r="E3" s="55"/>
      <c r="F3" s="55"/>
    </row>
    <row r="4" spans="1:6" s="13" customFormat="1" ht="39.950000000000003" customHeight="1">
      <c r="A4" s="56" t="s">
        <v>378</v>
      </c>
      <c r="B4" s="57" t="s">
        <v>503</v>
      </c>
      <c r="C4" s="58" t="s">
        <v>377</v>
      </c>
      <c r="D4" s="59" t="s">
        <v>376</v>
      </c>
      <c r="E4" s="58" t="s">
        <v>15</v>
      </c>
      <c r="F4" s="52" t="s">
        <v>375</v>
      </c>
    </row>
    <row r="5" spans="1:6" ht="32.1" customHeight="1">
      <c r="A5" s="60">
        <v>1</v>
      </c>
      <c r="B5" s="61" t="s">
        <v>159</v>
      </c>
      <c r="C5" s="62">
        <f>松陵!E52</f>
        <v>8000783.9999999981</v>
      </c>
      <c r="D5" s="63">
        <v>0.2</v>
      </c>
      <c r="E5" s="62">
        <f>松陵!F52</f>
        <v>1600156.8000000005</v>
      </c>
      <c r="F5" s="53" t="e">
        <f>松陵!#REF!</f>
        <v>#REF!</v>
      </c>
    </row>
    <row r="6" spans="1:6" ht="31.5" customHeight="1">
      <c r="A6" s="60">
        <v>2</v>
      </c>
      <c r="B6" s="61" t="s">
        <v>142</v>
      </c>
      <c r="C6" s="62">
        <f>菀坪!E52</f>
        <v>7721983.4499999993</v>
      </c>
      <c r="D6" s="63">
        <v>0.2</v>
      </c>
      <c r="E6" s="62">
        <f>菀坪!F52</f>
        <v>1544395.7199999995</v>
      </c>
      <c r="F6" s="53" t="e">
        <f>菀坪!#REF!</f>
        <v>#REF!</v>
      </c>
    </row>
    <row r="7" spans="1:6" ht="31.5" customHeight="1">
      <c r="A7" s="60">
        <v>3</v>
      </c>
      <c r="B7" s="61" t="s">
        <v>143</v>
      </c>
      <c r="C7" s="62">
        <f>北厍!E88</f>
        <v>9554715.0300000012</v>
      </c>
      <c r="D7" s="63">
        <v>0.2</v>
      </c>
      <c r="E7" s="62">
        <f>北厍!F88</f>
        <v>1910943.0099999995</v>
      </c>
      <c r="F7" s="53" t="e">
        <f>北厍!#REF!</f>
        <v>#REF!</v>
      </c>
    </row>
    <row r="8" spans="1:6" ht="31.5" customHeight="1">
      <c r="A8" s="60">
        <v>4</v>
      </c>
      <c r="B8" s="61" t="s">
        <v>144</v>
      </c>
      <c r="C8" s="62">
        <f>金家坝!E76</f>
        <v>8456852.9499999993</v>
      </c>
      <c r="D8" s="63">
        <v>0.2</v>
      </c>
      <c r="E8" s="62">
        <f>金家坝!F76</f>
        <v>1691370.5899999996</v>
      </c>
      <c r="F8" s="53" t="e">
        <f>金家坝!#REF!</f>
        <v>#REF!</v>
      </c>
    </row>
    <row r="9" spans="1:6" ht="31.5" customHeight="1">
      <c r="A9" s="60">
        <v>5</v>
      </c>
      <c r="B9" s="61" t="s">
        <v>145</v>
      </c>
      <c r="C9" s="62">
        <f>黎里!E67</f>
        <v>6829412.7000000002</v>
      </c>
      <c r="D9" s="63">
        <v>0.2</v>
      </c>
      <c r="E9" s="62">
        <f>黎里!F67</f>
        <v>1365882.4500000002</v>
      </c>
      <c r="F9" s="53" t="e">
        <f>黎里!#REF!</f>
        <v>#REF!</v>
      </c>
    </row>
    <row r="10" spans="1:6" ht="31.5" customHeight="1">
      <c r="A10" s="60">
        <v>6</v>
      </c>
      <c r="B10" s="61" t="s">
        <v>211</v>
      </c>
      <c r="C10" s="62">
        <f>平望中心库!E135</f>
        <v>12229717.310000001</v>
      </c>
      <c r="D10" s="63">
        <v>0.2</v>
      </c>
      <c r="E10" s="62">
        <f>平望中心库!F135</f>
        <v>2445943.46</v>
      </c>
      <c r="F10" s="53" t="e">
        <f>平望中心库!#REF!</f>
        <v>#REF!</v>
      </c>
    </row>
    <row r="11" spans="1:6" ht="31.5" customHeight="1">
      <c r="A11" s="60">
        <v>7</v>
      </c>
      <c r="B11" s="61" t="s">
        <v>146</v>
      </c>
      <c r="C11" s="62">
        <f>梅堰!E35</f>
        <v>4910849.2</v>
      </c>
      <c r="D11" s="63">
        <v>0.2</v>
      </c>
      <c r="E11" s="62">
        <f>梅堰!F35</f>
        <v>982169.88000000012</v>
      </c>
      <c r="F11" s="53" t="e">
        <f>梅堰!#REF!</f>
        <v>#REF!</v>
      </c>
    </row>
    <row r="12" spans="1:6" ht="31.5" customHeight="1">
      <c r="A12" s="60">
        <v>8</v>
      </c>
      <c r="B12" s="61" t="s">
        <v>147</v>
      </c>
      <c r="C12" s="62">
        <f>盛泽!E36</f>
        <v>2235911.58</v>
      </c>
      <c r="D12" s="63">
        <v>0.2</v>
      </c>
      <c r="E12" s="62">
        <f>盛泽!F36</f>
        <v>447182.27</v>
      </c>
      <c r="F12" s="53" t="e">
        <f>盛泽!#REF!</f>
        <v>#REF!</v>
      </c>
    </row>
    <row r="13" spans="1:6" ht="31.5" customHeight="1">
      <c r="A13" s="60">
        <v>9</v>
      </c>
      <c r="B13" s="61" t="s">
        <v>148</v>
      </c>
      <c r="C13" s="62">
        <f>八都!E26</f>
        <v>4898820.7999999989</v>
      </c>
      <c r="D13" s="63">
        <v>0.2</v>
      </c>
      <c r="E13" s="62">
        <f>八都!F26</f>
        <v>979764.19999999984</v>
      </c>
      <c r="F13" s="53" t="e">
        <f>八都!#REF!</f>
        <v>#REF!</v>
      </c>
    </row>
    <row r="14" spans="1:6" ht="31.5" customHeight="1">
      <c r="A14" s="60">
        <v>10</v>
      </c>
      <c r="B14" s="61" t="s">
        <v>149</v>
      </c>
      <c r="C14" s="62">
        <f>七都!E50</f>
        <v>4343381.7699999996</v>
      </c>
      <c r="D14" s="63">
        <v>0.2</v>
      </c>
      <c r="E14" s="62">
        <f>七都!F50</f>
        <v>868676.53999999992</v>
      </c>
      <c r="F14" s="53" t="e">
        <f>七都!#REF!</f>
        <v>#REF!</v>
      </c>
    </row>
    <row r="15" spans="1:6" ht="31.5" customHeight="1">
      <c r="A15" s="60">
        <v>11</v>
      </c>
      <c r="B15" s="61" t="s">
        <v>150</v>
      </c>
      <c r="C15" s="62">
        <f>震泽!E53</f>
        <v>6249558.7000000002</v>
      </c>
      <c r="D15" s="63">
        <v>0.2</v>
      </c>
      <c r="E15" s="62">
        <f>震泽!F53</f>
        <v>1249911.1700000002</v>
      </c>
      <c r="F15" s="53" t="e">
        <f>震泽!#REF!</f>
        <v>#REF!</v>
      </c>
    </row>
    <row r="16" spans="1:6" ht="31.5" customHeight="1">
      <c r="A16" s="78" t="s">
        <v>504</v>
      </c>
      <c r="B16" s="79"/>
      <c r="C16" s="64">
        <f t="shared" ref="C16:F16" si="0">SUM(C5:C15)</f>
        <v>75431987.489999995</v>
      </c>
      <c r="D16" s="65"/>
      <c r="E16" s="64">
        <f>SUM(E5:E15)</f>
        <v>15086396.089999998</v>
      </c>
      <c r="F16" s="54" t="e">
        <f t="shared" si="0"/>
        <v>#REF!</v>
      </c>
    </row>
    <row r="17" spans="2:6" ht="25.15" customHeight="1">
      <c r="B17" s="38"/>
      <c r="C17" s="39"/>
      <c r="D17" s="39"/>
      <c r="E17" s="39"/>
      <c r="F17" s="39"/>
    </row>
    <row r="18" spans="2:6" ht="25.15" customHeight="1">
      <c r="B18" s="38"/>
      <c r="C18" s="39"/>
      <c r="D18" s="39"/>
      <c r="E18" s="39"/>
      <c r="F18" s="39"/>
    </row>
  </sheetData>
  <mergeCells count="2">
    <mergeCell ref="A16:B16"/>
    <mergeCell ref="A1:F2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6">
    <tabColor rgb="FF00B050"/>
    <pageSetUpPr fitToPage="1"/>
  </sheetPr>
  <dimension ref="A1:G88"/>
  <sheetViews>
    <sheetView workbookViewId="0">
      <selection activeCell="B89" sqref="B89"/>
    </sheetView>
  </sheetViews>
  <sheetFormatPr defaultColWidth="9" defaultRowHeight="20.100000000000001" customHeight="1"/>
  <cols>
    <col min="1" max="1" width="30.625" style="1" customWidth="1"/>
    <col min="2" max="2" width="15.625" style="1" customWidth="1"/>
    <col min="3" max="4" width="12.625" style="1" customWidth="1"/>
    <col min="5" max="6" width="15.625" style="2" customWidth="1"/>
    <col min="7" max="7" width="12.625" style="1" customWidth="1"/>
    <col min="8" max="16384" width="9" style="1"/>
  </cols>
  <sheetData>
    <row r="1" spans="1:7" s="2" customFormat="1" ht="20.100000000000001" customHeight="1">
      <c r="A1" s="82" t="s">
        <v>680</v>
      </c>
      <c r="B1" s="82"/>
      <c r="C1" s="82"/>
      <c r="D1" s="82"/>
      <c r="E1" s="82"/>
      <c r="F1" s="82"/>
      <c r="G1" s="82"/>
    </row>
    <row r="2" spans="1:7" s="2" customFormat="1" ht="20.100000000000001" customHeight="1">
      <c r="A2" s="82"/>
      <c r="B2" s="82"/>
      <c r="C2" s="82"/>
      <c r="D2" s="82"/>
      <c r="E2" s="82"/>
      <c r="F2" s="82"/>
      <c r="G2" s="82"/>
    </row>
    <row r="3" spans="1:7" s="6" customFormat="1" ht="20.100000000000001" customHeight="1">
      <c r="A3" s="25" t="s">
        <v>20</v>
      </c>
      <c r="B3" s="25" t="s">
        <v>19</v>
      </c>
      <c r="C3" s="25" t="s">
        <v>18</v>
      </c>
      <c r="D3" s="25" t="s">
        <v>17</v>
      </c>
      <c r="E3" s="25" t="s">
        <v>16</v>
      </c>
      <c r="F3" s="25" t="s">
        <v>15</v>
      </c>
      <c r="G3" s="23" t="s">
        <v>199</v>
      </c>
    </row>
    <row r="4" spans="1:7" ht="20.100000000000001" customHeight="1">
      <c r="A4" s="26" t="s">
        <v>5</v>
      </c>
      <c r="B4" s="29">
        <v>283.10000000000002</v>
      </c>
      <c r="C4" s="26" t="s">
        <v>0</v>
      </c>
      <c r="D4" s="26" t="s">
        <v>136</v>
      </c>
      <c r="E4" s="26">
        <v>32210</v>
      </c>
      <c r="F4" s="26">
        <v>6442</v>
      </c>
      <c r="G4" s="19"/>
    </row>
    <row r="5" spans="1:7" ht="20.100000000000001" customHeight="1">
      <c r="A5" s="26" t="s">
        <v>659</v>
      </c>
      <c r="B5" s="29">
        <v>263.36</v>
      </c>
      <c r="C5" s="26" t="s">
        <v>41</v>
      </c>
      <c r="D5" s="26" t="s">
        <v>153</v>
      </c>
      <c r="E5" s="26">
        <v>5555.6</v>
      </c>
      <c r="F5" s="26">
        <v>1111.1199999999999</v>
      </c>
      <c r="G5" s="19"/>
    </row>
    <row r="6" spans="1:7" ht="20.100000000000001" customHeight="1">
      <c r="A6" s="26" t="s">
        <v>660</v>
      </c>
      <c r="B6" s="29">
        <v>241.27</v>
      </c>
      <c r="C6" s="26" t="s">
        <v>41</v>
      </c>
      <c r="D6" s="26" t="s">
        <v>153</v>
      </c>
      <c r="E6" s="26">
        <v>21619.7</v>
      </c>
      <c r="F6" s="26">
        <v>4323.9399999999996</v>
      </c>
      <c r="G6" s="19"/>
    </row>
    <row r="7" spans="1:7" ht="20.100000000000001" customHeight="1">
      <c r="A7" s="26" t="s">
        <v>485</v>
      </c>
      <c r="B7" s="29">
        <v>250</v>
      </c>
      <c r="C7" s="26" t="s">
        <v>41</v>
      </c>
      <c r="D7" s="26" t="s">
        <v>153</v>
      </c>
      <c r="E7" s="26">
        <v>42692.35</v>
      </c>
      <c r="F7" s="26">
        <v>8538.4699999999993</v>
      </c>
      <c r="G7" s="19"/>
    </row>
    <row r="8" spans="1:7" ht="20.100000000000001" customHeight="1">
      <c r="A8" s="26" t="s">
        <v>645</v>
      </c>
      <c r="B8" s="29">
        <v>290</v>
      </c>
      <c r="C8" s="26" t="s">
        <v>643</v>
      </c>
      <c r="D8" s="26" t="s">
        <v>44</v>
      </c>
      <c r="E8" s="26">
        <v>90450.1</v>
      </c>
      <c r="F8" s="26">
        <v>18090.02</v>
      </c>
      <c r="G8" s="19"/>
    </row>
    <row r="9" spans="1:7" ht="20.100000000000001" customHeight="1">
      <c r="A9" s="26" t="s">
        <v>322</v>
      </c>
      <c r="B9" s="29">
        <v>500</v>
      </c>
      <c r="C9" s="26" t="s">
        <v>643</v>
      </c>
      <c r="D9" s="26" t="s">
        <v>29</v>
      </c>
      <c r="E9" s="26">
        <v>299654.09999999998</v>
      </c>
      <c r="F9" s="26">
        <v>59930.82</v>
      </c>
      <c r="G9" s="19"/>
    </row>
    <row r="10" spans="1:7" ht="20.100000000000001" customHeight="1">
      <c r="A10" s="26" t="s">
        <v>346</v>
      </c>
      <c r="B10" s="29">
        <v>118</v>
      </c>
      <c r="C10" s="26" t="s">
        <v>643</v>
      </c>
      <c r="D10" s="26" t="s">
        <v>29</v>
      </c>
      <c r="E10" s="26">
        <v>70800</v>
      </c>
      <c r="F10" s="26">
        <v>14160</v>
      </c>
      <c r="G10" s="19"/>
    </row>
    <row r="11" spans="1:7" ht="20.100000000000001" customHeight="1">
      <c r="A11" s="26" t="s">
        <v>475</v>
      </c>
      <c r="B11" s="29">
        <v>266.45</v>
      </c>
      <c r="C11" s="26" t="s">
        <v>643</v>
      </c>
      <c r="D11" s="26" t="s">
        <v>27</v>
      </c>
      <c r="E11" s="26">
        <v>122440.2</v>
      </c>
      <c r="F11" s="26">
        <v>24488.04</v>
      </c>
      <c r="G11" s="19"/>
    </row>
    <row r="12" spans="1:7" ht="20.100000000000001" customHeight="1">
      <c r="A12" s="26" t="s">
        <v>347</v>
      </c>
      <c r="B12" s="29">
        <v>329.35</v>
      </c>
      <c r="C12" s="26" t="s">
        <v>643</v>
      </c>
      <c r="D12" s="26" t="s">
        <v>27</v>
      </c>
      <c r="E12" s="26">
        <v>181687.3</v>
      </c>
      <c r="F12" s="26">
        <v>36337.46</v>
      </c>
      <c r="G12" s="19"/>
    </row>
    <row r="13" spans="1:7" ht="20.100000000000001" customHeight="1">
      <c r="A13" s="26" t="s">
        <v>321</v>
      </c>
      <c r="B13" s="29">
        <v>100</v>
      </c>
      <c r="C13" s="26" t="s">
        <v>643</v>
      </c>
      <c r="D13" s="26" t="s">
        <v>27</v>
      </c>
      <c r="E13" s="26">
        <v>48253.2</v>
      </c>
      <c r="F13" s="26">
        <v>9650.64</v>
      </c>
      <c r="G13" s="19"/>
    </row>
    <row r="14" spans="1:7" ht="20.100000000000001" customHeight="1">
      <c r="A14" s="26" t="s">
        <v>339</v>
      </c>
      <c r="B14" s="29">
        <v>126.51</v>
      </c>
      <c r="C14" s="26" t="s">
        <v>643</v>
      </c>
      <c r="D14" s="26" t="s">
        <v>28</v>
      </c>
      <c r="E14" s="26">
        <v>53743.4</v>
      </c>
      <c r="F14" s="26">
        <v>10748.68</v>
      </c>
      <c r="G14" s="19"/>
    </row>
    <row r="15" spans="1:7" ht="20.100000000000001" customHeight="1">
      <c r="A15" s="34" t="s">
        <v>348</v>
      </c>
      <c r="B15" s="29">
        <v>247.57</v>
      </c>
      <c r="C15" s="26" t="s">
        <v>643</v>
      </c>
      <c r="D15" s="26" t="s">
        <v>28</v>
      </c>
      <c r="E15" s="26">
        <v>106257.1</v>
      </c>
      <c r="F15" s="26">
        <v>21251.42</v>
      </c>
      <c r="G15" s="19"/>
    </row>
    <row r="16" spans="1:7" ht="20.100000000000001" customHeight="1">
      <c r="A16" s="26" t="s">
        <v>461</v>
      </c>
      <c r="B16" s="29">
        <v>103.15</v>
      </c>
      <c r="C16" s="26" t="s">
        <v>643</v>
      </c>
      <c r="D16" s="26" t="s">
        <v>28</v>
      </c>
      <c r="E16" s="26">
        <v>61890</v>
      </c>
      <c r="F16" s="26">
        <v>12378</v>
      </c>
      <c r="G16" s="19"/>
    </row>
    <row r="17" spans="1:7" ht="20.100000000000001" customHeight="1">
      <c r="A17" s="26" t="s">
        <v>480</v>
      </c>
      <c r="B17" s="29">
        <v>111</v>
      </c>
      <c r="C17" s="26" t="s">
        <v>643</v>
      </c>
      <c r="D17" s="26" t="s">
        <v>30</v>
      </c>
      <c r="E17" s="26">
        <v>63076.4</v>
      </c>
      <c r="F17" s="26">
        <v>12615.28</v>
      </c>
      <c r="G17" s="19"/>
    </row>
    <row r="18" spans="1:7" ht="20.100000000000001" customHeight="1">
      <c r="A18" s="26" t="s">
        <v>346</v>
      </c>
      <c r="B18" s="29">
        <v>207.5</v>
      </c>
      <c r="C18" s="26" t="s">
        <v>643</v>
      </c>
      <c r="D18" s="26" t="s">
        <v>30</v>
      </c>
      <c r="E18" s="26">
        <v>124500</v>
      </c>
      <c r="F18" s="26">
        <v>24900</v>
      </c>
      <c r="G18" s="19"/>
    </row>
    <row r="19" spans="1:7" ht="20.100000000000001" customHeight="1">
      <c r="A19" s="26" t="s">
        <v>481</v>
      </c>
      <c r="B19" s="29">
        <v>432.3</v>
      </c>
      <c r="C19" s="26" t="s">
        <v>643</v>
      </c>
      <c r="D19" s="26" t="s">
        <v>30</v>
      </c>
      <c r="E19" s="26">
        <v>254336.3</v>
      </c>
      <c r="F19" s="26">
        <v>50867.26</v>
      </c>
      <c r="G19" s="19"/>
    </row>
    <row r="20" spans="1:7" ht="20.100000000000001" customHeight="1">
      <c r="A20" s="26" t="s">
        <v>353</v>
      </c>
      <c r="B20" s="29">
        <v>242.53</v>
      </c>
      <c r="C20" s="26" t="s">
        <v>643</v>
      </c>
      <c r="D20" s="26" t="s">
        <v>26</v>
      </c>
      <c r="E20" s="26">
        <v>23364.6</v>
      </c>
      <c r="F20" s="26">
        <v>4672.92</v>
      </c>
      <c r="G20" s="19"/>
    </row>
    <row r="21" spans="1:7" ht="20.100000000000001" customHeight="1">
      <c r="A21" s="26" t="s">
        <v>661</v>
      </c>
      <c r="B21" s="29">
        <v>93</v>
      </c>
      <c r="C21" s="26" t="s">
        <v>643</v>
      </c>
      <c r="D21" s="26" t="s">
        <v>26</v>
      </c>
      <c r="E21" s="26">
        <v>43748</v>
      </c>
      <c r="F21" s="26">
        <v>8749.6</v>
      </c>
      <c r="G21" s="19"/>
    </row>
    <row r="22" spans="1:7" ht="20.100000000000001" customHeight="1">
      <c r="A22" s="26" t="s">
        <v>355</v>
      </c>
      <c r="B22" s="29">
        <v>125</v>
      </c>
      <c r="C22" s="26" t="s">
        <v>643</v>
      </c>
      <c r="D22" s="26" t="s">
        <v>26</v>
      </c>
      <c r="E22" s="26">
        <v>75000</v>
      </c>
      <c r="F22" s="26">
        <v>15000</v>
      </c>
      <c r="G22" s="19"/>
    </row>
    <row r="23" spans="1:7" ht="20.100000000000001" customHeight="1">
      <c r="A23" s="26" t="s">
        <v>352</v>
      </c>
      <c r="B23" s="29">
        <v>90</v>
      </c>
      <c r="C23" s="26" t="s">
        <v>643</v>
      </c>
      <c r="D23" s="26" t="s">
        <v>26</v>
      </c>
      <c r="E23" s="26">
        <v>45894.7</v>
      </c>
      <c r="F23" s="26">
        <v>9178.94</v>
      </c>
      <c r="G23" s="19"/>
    </row>
    <row r="24" spans="1:7" ht="20.100000000000001" customHeight="1">
      <c r="A24" s="26" t="s">
        <v>356</v>
      </c>
      <c r="B24" s="29">
        <v>180.49</v>
      </c>
      <c r="C24" s="26" t="s">
        <v>643</v>
      </c>
      <c r="D24" s="26" t="s">
        <v>26</v>
      </c>
      <c r="E24" s="26">
        <v>89346.9</v>
      </c>
      <c r="F24" s="26">
        <v>17869.38</v>
      </c>
      <c r="G24" s="19"/>
    </row>
    <row r="25" spans="1:7" ht="20.100000000000001" customHeight="1">
      <c r="A25" s="26" t="s">
        <v>354</v>
      </c>
      <c r="B25" s="29">
        <v>208.72</v>
      </c>
      <c r="C25" s="26" t="s">
        <v>643</v>
      </c>
      <c r="D25" s="26" t="s">
        <v>26</v>
      </c>
      <c r="E25" s="26">
        <v>122696.2</v>
      </c>
      <c r="F25" s="26">
        <v>24539.24</v>
      </c>
      <c r="G25" s="19"/>
    </row>
    <row r="26" spans="1:7" ht="20.100000000000001" customHeight="1">
      <c r="A26" s="26" t="s">
        <v>482</v>
      </c>
      <c r="B26" s="29">
        <v>294</v>
      </c>
      <c r="C26" s="26" t="s">
        <v>643</v>
      </c>
      <c r="D26" s="26" t="s">
        <v>662</v>
      </c>
      <c r="E26" s="26">
        <v>176400</v>
      </c>
      <c r="F26" s="26">
        <v>35280</v>
      </c>
      <c r="G26" s="19"/>
    </row>
    <row r="27" spans="1:7" ht="20.100000000000001" customHeight="1">
      <c r="A27" s="26" t="s">
        <v>477</v>
      </c>
      <c r="B27" s="29">
        <v>25</v>
      </c>
      <c r="C27" s="26" t="s">
        <v>643</v>
      </c>
      <c r="D27" s="26" t="s">
        <v>662</v>
      </c>
      <c r="E27" s="26">
        <v>12437.2</v>
      </c>
      <c r="F27" s="26">
        <v>2487.44</v>
      </c>
      <c r="G27" s="19"/>
    </row>
    <row r="28" spans="1:7" ht="20.100000000000001" customHeight="1">
      <c r="A28" s="26" t="s">
        <v>478</v>
      </c>
      <c r="B28" s="29">
        <v>250</v>
      </c>
      <c r="C28" s="26" t="s">
        <v>643</v>
      </c>
      <c r="D28" s="26" t="s">
        <v>662</v>
      </c>
      <c r="E28" s="26">
        <v>41611.599999999999</v>
      </c>
      <c r="F28" s="26">
        <v>8322.32</v>
      </c>
      <c r="G28" s="19"/>
    </row>
    <row r="29" spans="1:7" ht="20.100000000000001" customHeight="1">
      <c r="A29" s="26" t="s">
        <v>349</v>
      </c>
      <c r="B29" s="29">
        <v>396.27</v>
      </c>
      <c r="C29" s="26" t="s">
        <v>643</v>
      </c>
      <c r="D29" s="26" t="s">
        <v>662</v>
      </c>
      <c r="E29" s="26">
        <v>119927.9</v>
      </c>
      <c r="F29" s="26">
        <v>23985.58</v>
      </c>
      <c r="G29" s="19"/>
    </row>
    <row r="30" spans="1:7" ht="20.100000000000001" customHeight="1">
      <c r="A30" s="26" t="s">
        <v>351</v>
      </c>
      <c r="B30" s="29">
        <v>557.49</v>
      </c>
      <c r="C30" s="26" t="s">
        <v>643</v>
      </c>
      <c r="D30" s="26" t="s">
        <v>662</v>
      </c>
      <c r="E30" s="26">
        <v>331131</v>
      </c>
      <c r="F30" s="26">
        <v>66226.2</v>
      </c>
      <c r="G30" s="19"/>
    </row>
    <row r="31" spans="1:7" ht="20.100000000000001" customHeight="1">
      <c r="A31" s="26" t="s">
        <v>351</v>
      </c>
      <c r="B31" s="29">
        <v>60</v>
      </c>
      <c r="C31" s="26" t="s">
        <v>643</v>
      </c>
      <c r="D31" s="26" t="s">
        <v>155</v>
      </c>
      <c r="E31" s="26">
        <v>34893.199999999997</v>
      </c>
      <c r="F31" s="26">
        <v>6978.64</v>
      </c>
      <c r="G31" s="19"/>
    </row>
    <row r="32" spans="1:7" ht="20.100000000000001" customHeight="1">
      <c r="A32" s="26" t="s">
        <v>462</v>
      </c>
      <c r="B32" s="29">
        <v>562</v>
      </c>
      <c r="C32" s="26" t="s">
        <v>643</v>
      </c>
      <c r="D32" s="26" t="s">
        <v>155</v>
      </c>
      <c r="E32" s="26">
        <v>218848.8</v>
      </c>
      <c r="F32" s="26">
        <v>43769.760000000002</v>
      </c>
      <c r="G32" s="19"/>
    </row>
    <row r="33" spans="1:7" ht="20.100000000000001" customHeight="1">
      <c r="A33" s="26" t="s">
        <v>663</v>
      </c>
      <c r="B33" s="29">
        <v>292.91000000000003</v>
      </c>
      <c r="C33" s="26" t="s">
        <v>643</v>
      </c>
      <c r="D33" s="26" t="s">
        <v>154</v>
      </c>
      <c r="E33" s="26">
        <v>75339.5</v>
      </c>
      <c r="F33" s="26">
        <v>15067.9</v>
      </c>
      <c r="G33" s="19"/>
    </row>
    <row r="34" spans="1:7" ht="20.100000000000001" customHeight="1">
      <c r="A34" s="26" t="s">
        <v>338</v>
      </c>
      <c r="B34" s="29">
        <v>121.9</v>
      </c>
      <c r="C34" s="26" t="s">
        <v>648</v>
      </c>
      <c r="D34" s="26" t="s">
        <v>337</v>
      </c>
      <c r="E34" s="26">
        <v>70460.399999999994</v>
      </c>
      <c r="F34" s="26">
        <v>14092.08</v>
      </c>
      <c r="G34" s="19"/>
    </row>
    <row r="35" spans="1:7" ht="20.100000000000001" customHeight="1">
      <c r="A35" s="26" t="s">
        <v>483</v>
      </c>
      <c r="B35" s="29">
        <v>91.43</v>
      </c>
      <c r="C35" s="26" t="s">
        <v>648</v>
      </c>
      <c r="D35" s="26" t="s">
        <v>337</v>
      </c>
      <c r="E35" s="26">
        <v>54062.9</v>
      </c>
      <c r="F35" s="26">
        <v>10812.58</v>
      </c>
      <c r="G35" s="19"/>
    </row>
    <row r="36" spans="1:7" ht="20.100000000000001" customHeight="1">
      <c r="A36" s="26" t="s">
        <v>336</v>
      </c>
      <c r="B36" s="29">
        <v>179.24</v>
      </c>
      <c r="C36" s="26" t="s">
        <v>648</v>
      </c>
      <c r="D36" s="26" t="s">
        <v>337</v>
      </c>
      <c r="E36" s="26">
        <v>103298.6</v>
      </c>
      <c r="F36" s="26">
        <v>20659.72</v>
      </c>
      <c r="G36" s="19"/>
    </row>
    <row r="37" spans="1:7" ht="20.100000000000001" customHeight="1">
      <c r="A37" s="26" t="s">
        <v>340</v>
      </c>
      <c r="B37" s="29">
        <v>445.09</v>
      </c>
      <c r="C37" s="26" t="s">
        <v>648</v>
      </c>
      <c r="D37" s="26" t="s">
        <v>337</v>
      </c>
      <c r="E37" s="26">
        <v>180487.95</v>
      </c>
      <c r="F37" s="26">
        <v>36097.589999999997</v>
      </c>
      <c r="G37" s="19"/>
    </row>
    <row r="38" spans="1:7" ht="20.100000000000001" customHeight="1">
      <c r="A38" s="26" t="s">
        <v>328</v>
      </c>
      <c r="B38" s="29">
        <v>118</v>
      </c>
      <c r="C38" s="26" t="s">
        <v>648</v>
      </c>
      <c r="D38" s="26" t="s">
        <v>40</v>
      </c>
      <c r="E38" s="26">
        <v>59675.5</v>
      </c>
      <c r="F38" s="26">
        <v>11935.1</v>
      </c>
      <c r="G38" s="19"/>
    </row>
    <row r="39" spans="1:7" ht="20.100000000000001" customHeight="1">
      <c r="A39" s="26" t="s">
        <v>479</v>
      </c>
      <c r="B39" s="29">
        <v>153.5</v>
      </c>
      <c r="C39" s="26" t="s">
        <v>648</v>
      </c>
      <c r="D39" s="26" t="s">
        <v>40</v>
      </c>
      <c r="E39" s="26">
        <v>34549.4</v>
      </c>
      <c r="F39" s="26">
        <v>6909.88</v>
      </c>
      <c r="G39" s="19"/>
    </row>
    <row r="40" spans="1:7" ht="20.100000000000001" customHeight="1">
      <c r="A40" s="26" t="s">
        <v>479</v>
      </c>
      <c r="B40" s="29">
        <v>131.94999999999999</v>
      </c>
      <c r="C40" s="26" t="s">
        <v>648</v>
      </c>
      <c r="D40" s="26" t="s">
        <v>649</v>
      </c>
      <c r="E40" s="26">
        <v>67417.3</v>
      </c>
      <c r="F40" s="26">
        <v>13483.46</v>
      </c>
      <c r="G40" s="19"/>
    </row>
    <row r="41" spans="1:7" ht="20.100000000000001" customHeight="1">
      <c r="A41" s="26" t="s">
        <v>328</v>
      </c>
      <c r="B41" s="29">
        <v>218.49</v>
      </c>
      <c r="C41" s="26" t="s">
        <v>648</v>
      </c>
      <c r="D41" s="26" t="s">
        <v>649</v>
      </c>
      <c r="E41" s="26">
        <v>128812.6</v>
      </c>
      <c r="F41" s="26">
        <v>25762.52</v>
      </c>
      <c r="G41" s="19"/>
    </row>
    <row r="42" spans="1:7" ht="20.100000000000001" customHeight="1">
      <c r="A42" s="26" t="s">
        <v>341</v>
      </c>
      <c r="B42" s="29">
        <v>900</v>
      </c>
      <c r="C42" s="26" t="s">
        <v>648</v>
      </c>
      <c r="D42" s="26" t="s">
        <v>653</v>
      </c>
      <c r="E42" s="26">
        <v>157072</v>
      </c>
      <c r="F42" s="26">
        <v>31414.400000000001</v>
      </c>
      <c r="G42" s="19"/>
    </row>
    <row r="43" spans="1:7" ht="20.100000000000001" customHeight="1">
      <c r="A43" s="26" t="s">
        <v>476</v>
      </c>
      <c r="B43" s="29">
        <v>786</v>
      </c>
      <c r="C43" s="26" t="s">
        <v>648</v>
      </c>
      <c r="D43" s="26" t="s">
        <v>49</v>
      </c>
      <c r="E43" s="26">
        <v>340505.8</v>
      </c>
      <c r="F43" s="26">
        <v>68101.16</v>
      </c>
      <c r="G43" s="19"/>
    </row>
    <row r="44" spans="1:7" ht="20.100000000000001" customHeight="1">
      <c r="A44" s="26" t="s">
        <v>664</v>
      </c>
      <c r="B44" s="29">
        <v>72</v>
      </c>
      <c r="C44" s="26" t="s">
        <v>32</v>
      </c>
      <c r="D44" s="26" t="s">
        <v>34</v>
      </c>
      <c r="E44" s="26">
        <v>43200</v>
      </c>
      <c r="F44" s="26">
        <v>8640</v>
      </c>
      <c r="G44" s="19"/>
    </row>
    <row r="45" spans="1:7" ht="20.100000000000001" customHeight="1">
      <c r="A45" s="26" t="s">
        <v>665</v>
      </c>
      <c r="B45" s="29">
        <v>139.49</v>
      </c>
      <c r="C45" s="26" t="s">
        <v>32</v>
      </c>
      <c r="D45" s="26" t="s">
        <v>34</v>
      </c>
      <c r="E45" s="26">
        <v>74364.850000000006</v>
      </c>
      <c r="F45" s="26">
        <v>14872.97</v>
      </c>
      <c r="G45" s="19"/>
    </row>
    <row r="46" spans="1:7" ht="20.100000000000001" customHeight="1">
      <c r="A46" s="26" t="s">
        <v>666</v>
      </c>
      <c r="B46" s="29">
        <v>311.70999999999998</v>
      </c>
      <c r="C46" s="26" t="s">
        <v>32</v>
      </c>
      <c r="D46" s="26" t="s">
        <v>34</v>
      </c>
      <c r="E46" s="26">
        <v>174680.1</v>
      </c>
      <c r="F46" s="26">
        <v>34936.019999999997</v>
      </c>
      <c r="G46" s="19"/>
    </row>
    <row r="47" spans="1:7" ht="20.100000000000001" customHeight="1">
      <c r="A47" s="26" t="s">
        <v>345</v>
      </c>
      <c r="B47" s="29">
        <v>183.71</v>
      </c>
      <c r="C47" s="26" t="s">
        <v>32</v>
      </c>
      <c r="D47" s="26" t="s">
        <v>34</v>
      </c>
      <c r="E47" s="26">
        <v>109416.15</v>
      </c>
      <c r="F47" s="26">
        <v>21883.23</v>
      </c>
      <c r="G47" s="19"/>
    </row>
    <row r="48" spans="1:7" ht="20.100000000000001" customHeight="1">
      <c r="A48" s="26" t="s">
        <v>36</v>
      </c>
      <c r="B48" s="29">
        <v>302.35000000000002</v>
      </c>
      <c r="C48" s="26" t="s">
        <v>32</v>
      </c>
      <c r="D48" s="26" t="s">
        <v>34</v>
      </c>
      <c r="E48" s="26">
        <v>176380.7</v>
      </c>
      <c r="F48" s="26">
        <v>35276.14</v>
      </c>
      <c r="G48" s="19"/>
    </row>
    <row r="49" spans="1:7" ht="20.100000000000001" customHeight="1">
      <c r="A49" s="26" t="s">
        <v>667</v>
      </c>
      <c r="B49" s="29">
        <v>209.38</v>
      </c>
      <c r="C49" s="26" t="s">
        <v>32</v>
      </c>
      <c r="D49" s="26" t="s">
        <v>34</v>
      </c>
      <c r="E49" s="26">
        <v>45388.2</v>
      </c>
      <c r="F49" s="26">
        <v>9077.64</v>
      </c>
      <c r="G49" s="19"/>
    </row>
    <row r="50" spans="1:7" ht="20.100000000000001" customHeight="1">
      <c r="A50" s="26" t="s">
        <v>668</v>
      </c>
      <c r="B50" s="29">
        <v>336</v>
      </c>
      <c r="C50" s="26" t="s">
        <v>32</v>
      </c>
      <c r="D50" s="26" t="s">
        <v>34</v>
      </c>
      <c r="E50" s="26">
        <v>186607.9</v>
      </c>
      <c r="F50" s="26">
        <v>37321.58</v>
      </c>
      <c r="G50" s="19"/>
    </row>
    <row r="51" spans="1:7" ht="20.100000000000001" customHeight="1">
      <c r="A51" s="26" t="s">
        <v>152</v>
      </c>
      <c r="B51" s="29">
        <v>182.91</v>
      </c>
      <c r="C51" s="26" t="s">
        <v>32</v>
      </c>
      <c r="D51" s="26" t="s">
        <v>34</v>
      </c>
      <c r="E51" s="26">
        <v>73207.7</v>
      </c>
      <c r="F51" s="26">
        <v>14641.54</v>
      </c>
      <c r="G51" s="19"/>
    </row>
    <row r="52" spans="1:7" ht="20.100000000000001" customHeight="1">
      <c r="A52" s="26" t="s">
        <v>35</v>
      </c>
      <c r="B52" s="29">
        <v>178.15</v>
      </c>
      <c r="C52" s="26" t="s">
        <v>32</v>
      </c>
      <c r="D52" s="26" t="s">
        <v>34</v>
      </c>
      <c r="E52" s="26">
        <v>105041.9</v>
      </c>
      <c r="F52" s="26">
        <v>21008.38</v>
      </c>
      <c r="G52" s="19"/>
    </row>
    <row r="53" spans="1:7" ht="20.100000000000001" customHeight="1">
      <c r="A53" s="26" t="s">
        <v>472</v>
      </c>
      <c r="B53" s="29">
        <v>165.71</v>
      </c>
      <c r="C53" s="26" t="s">
        <v>32</v>
      </c>
      <c r="D53" s="26" t="s">
        <v>273</v>
      </c>
      <c r="E53" s="26">
        <v>96728.8</v>
      </c>
      <c r="F53" s="26">
        <v>19345.759999999998</v>
      </c>
      <c r="G53" s="19"/>
    </row>
    <row r="54" spans="1:7" ht="20.100000000000001" customHeight="1">
      <c r="A54" s="26" t="s">
        <v>669</v>
      </c>
      <c r="B54" s="29">
        <v>253.24</v>
      </c>
      <c r="C54" s="26" t="s">
        <v>32</v>
      </c>
      <c r="D54" s="26" t="s">
        <v>273</v>
      </c>
      <c r="E54" s="26">
        <v>140722.79999999999</v>
      </c>
      <c r="F54" s="26">
        <v>28144.560000000001</v>
      </c>
      <c r="G54" s="19"/>
    </row>
    <row r="55" spans="1:7" ht="20.100000000000001" customHeight="1">
      <c r="A55" s="26" t="s">
        <v>670</v>
      </c>
      <c r="B55" s="29">
        <v>174.27</v>
      </c>
      <c r="C55" s="26" t="s">
        <v>32</v>
      </c>
      <c r="D55" s="26" t="s">
        <v>273</v>
      </c>
      <c r="E55" s="26">
        <v>90672.6</v>
      </c>
      <c r="F55" s="26">
        <v>18134.52</v>
      </c>
      <c r="G55" s="19"/>
    </row>
    <row r="56" spans="1:7" ht="20.100000000000001" customHeight="1">
      <c r="A56" s="26" t="s">
        <v>289</v>
      </c>
      <c r="B56" s="29">
        <v>225</v>
      </c>
      <c r="C56" s="26" t="s">
        <v>32</v>
      </c>
      <c r="D56" s="26" t="s">
        <v>54</v>
      </c>
      <c r="E56" s="26">
        <v>130307.4</v>
      </c>
      <c r="F56" s="26">
        <v>26061.48</v>
      </c>
      <c r="G56" s="19"/>
    </row>
    <row r="57" spans="1:7" ht="20.100000000000001" customHeight="1">
      <c r="A57" s="26" t="s">
        <v>283</v>
      </c>
      <c r="B57" s="29">
        <v>73.459999999999994</v>
      </c>
      <c r="C57" s="26" t="s">
        <v>32</v>
      </c>
      <c r="D57" s="26" t="s">
        <v>33</v>
      </c>
      <c r="E57" s="26">
        <v>38696.1</v>
      </c>
      <c r="F57" s="26">
        <v>7739.22</v>
      </c>
      <c r="G57" s="19"/>
    </row>
    <row r="58" spans="1:7" ht="20.100000000000001" customHeight="1">
      <c r="A58" s="26" t="s">
        <v>275</v>
      </c>
      <c r="B58" s="29">
        <v>300.79000000000002</v>
      </c>
      <c r="C58" s="26" t="s">
        <v>32</v>
      </c>
      <c r="D58" s="26" t="s">
        <v>31</v>
      </c>
      <c r="E58" s="26">
        <v>178073.60000000001</v>
      </c>
      <c r="F58" s="26">
        <v>35614.720000000001</v>
      </c>
      <c r="G58" s="19"/>
    </row>
    <row r="59" spans="1:7" ht="20.100000000000001" customHeight="1">
      <c r="A59" s="26" t="s">
        <v>276</v>
      </c>
      <c r="B59" s="29">
        <v>206.48</v>
      </c>
      <c r="C59" s="26" t="s">
        <v>32</v>
      </c>
      <c r="D59" s="26" t="s">
        <v>31</v>
      </c>
      <c r="E59" s="26">
        <v>101067.9</v>
      </c>
      <c r="F59" s="26">
        <v>20213.580000000002</v>
      </c>
      <c r="G59" s="19"/>
    </row>
    <row r="60" spans="1:7" ht="20.100000000000001" customHeight="1">
      <c r="A60" s="26" t="s">
        <v>671</v>
      </c>
      <c r="B60" s="29">
        <v>247.42</v>
      </c>
      <c r="C60" s="26" t="s">
        <v>32</v>
      </c>
      <c r="D60" s="26" t="s">
        <v>31</v>
      </c>
      <c r="E60" s="26">
        <v>146117</v>
      </c>
      <c r="F60" s="26">
        <v>29223.4</v>
      </c>
      <c r="G60" s="19"/>
    </row>
    <row r="61" spans="1:7" ht="20.100000000000001" customHeight="1">
      <c r="A61" s="26" t="s">
        <v>271</v>
      </c>
      <c r="B61" s="29">
        <v>121.59</v>
      </c>
      <c r="C61" s="26" t="s">
        <v>32</v>
      </c>
      <c r="D61" s="26" t="s">
        <v>37</v>
      </c>
      <c r="E61" s="26">
        <v>69757.7</v>
      </c>
      <c r="F61" s="26">
        <v>13951.54</v>
      </c>
      <c r="G61" s="19"/>
    </row>
    <row r="62" spans="1:7" ht="20.100000000000001" customHeight="1">
      <c r="A62" s="26" t="s">
        <v>118</v>
      </c>
      <c r="B62" s="29">
        <v>600</v>
      </c>
      <c r="C62" s="26" t="s">
        <v>590</v>
      </c>
      <c r="D62" s="26" t="s">
        <v>25</v>
      </c>
      <c r="E62" s="26">
        <v>289817.15000000002</v>
      </c>
      <c r="F62" s="26">
        <v>57963.43</v>
      </c>
      <c r="G62" s="19"/>
    </row>
    <row r="63" spans="1:7" ht="20.100000000000001" customHeight="1">
      <c r="A63" s="26" t="s">
        <v>357</v>
      </c>
      <c r="B63" s="29">
        <v>89.69</v>
      </c>
      <c r="C63" s="26" t="s">
        <v>590</v>
      </c>
      <c r="D63" s="26" t="s">
        <v>24</v>
      </c>
      <c r="E63" s="26">
        <v>51566.400000000001</v>
      </c>
      <c r="F63" s="26">
        <v>10313.280000000001</v>
      </c>
      <c r="G63" s="19"/>
    </row>
    <row r="64" spans="1:7" ht="20.100000000000001" customHeight="1">
      <c r="A64" s="26" t="s">
        <v>358</v>
      </c>
      <c r="B64" s="29">
        <v>962</v>
      </c>
      <c r="C64" s="26" t="s">
        <v>590</v>
      </c>
      <c r="D64" s="26" t="s">
        <v>24</v>
      </c>
      <c r="E64" s="26">
        <v>401258.9</v>
      </c>
      <c r="F64" s="26">
        <v>80251.78</v>
      </c>
      <c r="G64" s="19"/>
    </row>
    <row r="65" spans="1:7" ht="20.100000000000001" customHeight="1">
      <c r="A65" s="26" t="s">
        <v>672</v>
      </c>
      <c r="B65" s="29">
        <v>178.07</v>
      </c>
      <c r="C65" s="26" t="s">
        <v>590</v>
      </c>
      <c r="D65" s="26" t="s">
        <v>23</v>
      </c>
      <c r="E65" s="26">
        <v>77875.649999999994</v>
      </c>
      <c r="F65" s="26">
        <v>15575.13</v>
      </c>
      <c r="G65" s="19"/>
    </row>
    <row r="66" spans="1:7" ht="20.100000000000001" customHeight="1">
      <c r="A66" s="26" t="s">
        <v>673</v>
      </c>
      <c r="B66" s="29">
        <v>148.44</v>
      </c>
      <c r="C66" s="26" t="s">
        <v>590</v>
      </c>
      <c r="D66" s="26" t="s">
        <v>23</v>
      </c>
      <c r="E66" s="26">
        <v>58749</v>
      </c>
      <c r="F66" s="26">
        <v>11749.8</v>
      </c>
      <c r="G66" s="19"/>
    </row>
    <row r="67" spans="1:7" ht="20.100000000000001" customHeight="1">
      <c r="A67" s="26" t="s">
        <v>359</v>
      </c>
      <c r="B67" s="29">
        <v>1126.5</v>
      </c>
      <c r="C67" s="26" t="s">
        <v>590</v>
      </c>
      <c r="D67" s="26" t="s">
        <v>23</v>
      </c>
      <c r="E67" s="26">
        <v>516507.93</v>
      </c>
      <c r="F67" s="26">
        <v>103301.59</v>
      </c>
      <c r="G67" s="19"/>
    </row>
    <row r="68" spans="1:7" ht="20.100000000000001" customHeight="1">
      <c r="A68" s="26" t="s">
        <v>674</v>
      </c>
      <c r="B68" s="29">
        <v>826.7</v>
      </c>
      <c r="C68" s="26" t="s">
        <v>590</v>
      </c>
      <c r="D68" s="26" t="s">
        <v>156</v>
      </c>
      <c r="E68" s="26">
        <v>426182</v>
      </c>
      <c r="F68" s="26">
        <v>85236.4</v>
      </c>
      <c r="G68" s="19"/>
    </row>
    <row r="69" spans="1:7" ht="20.100000000000001" customHeight="1">
      <c r="A69" s="26" t="s">
        <v>360</v>
      </c>
      <c r="B69" s="29">
        <v>97.73</v>
      </c>
      <c r="C69" s="26" t="s">
        <v>590</v>
      </c>
      <c r="D69" s="26" t="s">
        <v>156</v>
      </c>
      <c r="E69" s="26">
        <v>50655.65</v>
      </c>
      <c r="F69" s="26">
        <v>10131.129999999999</v>
      </c>
      <c r="G69" s="19"/>
    </row>
    <row r="70" spans="1:7" ht="20.100000000000001" customHeight="1">
      <c r="A70" s="26" t="s">
        <v>361</v>
      </c>
      <c r="B70" s="29">
        <v>65.150000000000006</v>
      </c>
      <c r="C70" s="26" t="s">
        <v>590</v>
      </c>
      <c r="D70" s="26" t="s">
        <v>156</v>
      </c>
      <c r="E70" s="26">
        <v>33690.300000000003</v>
      </c>
      <c r="F70" s="26">
        <v>6738.06</v>
      </c>
      <c r="G70" s="19"/>
    </row>
    <row r="71" spans="1:7" ht="20.100000000000001" customHeight="1">
      <c r="A71" s="26" t="s">
        <v>362</v>
      </c>
      <c r="B71" s="29">
        <v>214.32</v>
      </c>
      <c r="C71" s="26" t="s">
        <v>590</v>
      </c>
      <c r="D71" s="26" t="s">
        <v>156</v>
      </c>
      <c r="E71" s="26">
        <v>128592</v>
      </c>
      <c r="F71" s="26">
        <v>25718.400000000001</v>
      </c>
      <c r="G71" s="19"/>
    </row>
    <row r="72" spans="1:7" ht="20.100000000000001" customHeight="1">
      <c r="A72" s="26" t="s">
        <v>363</v>
      </c>
      <c r="B72" s="29">
        <v>163</v>
      </c>
      <c r="C72" s="26" t="s">
        <v>590</v>
      </c>
      <c r="D72" s="26" t="s">
        <v>156</v>
      </c>
      <c r="E72" s="26">
        <v>97134.95</v>
      </c>
      <c r="F72" s="26">
        <v>19426.990000000002</v>
      </c>
      <c r="G72" s="19"/>
    </row>
    <row r="73" spans="1:7" ht="20.100000000000001" customHeight="1">
      <c r="A73" s="26" t="s">
        <v>363</v>
      </c>
      <c r="B73" s="29">
        <v>140</v>
      </c>
      <c r="C73" s="26" t="s">
        <v>590</v>
      </c>
      <c r="D73" s="26" t="s">
        <v>157</v>
      </c>
      <c r="E73" s="26">
        <v>54087.199999999997</v>
      </c>
      <c r="F73" s="26">
        <v>10817.44</v>
      </c>
      <c r="G73" s="19"/>
    </row>
    <row r="74" spans="1:7" ht="20.100000000000001" customHeight="1">
      <c r="A74" s="26" t="s">
        <v>363</v>
      </c>
      <c r="B74" s="29">
        <v>120</v>
      </c>
      <c r="C74" s="26" t="s">
        <v>590</v>
      </c>
      <c r="D74" s="26" t="s">
        <v>22</v>
      </c>
      <c r="E74" s="26">
        <v>38297.300000000003</v>
      </c>
      <c r="F74" s="26">
        <v>7659.46</v>
      </c>
      <c r="G74" s="19"/>
    </row>
    <row r="75" spans="1:7" ht="20.100000000000001" customHeight="1">
      <c r="A75" s="34" t="s">
        <v>474</v>
      </c>
      <c r="B75" s="29">
        <v>210.57</v>
      </c>
      <c r="C75" s="26" t="s">
        <v>590</v>
      </c>
      <c r="D75" s="26" t="s">
        <v>22</v>
      </c>
      <c r="E75" s="26">
        <v>100885</v>
      </c>
      <c r="F75" s="26">
        <v>20177</v>
      </c>
      <c r="G75" s="19"/>
    </row>
    <row r="76" spans="1:7" ht="20.100000000000001" customHeight="1">
      <c r="A76" s="26" t="s">
        <v>675</v>
      </c>
      <c r="B76" s="29">
        <v>142.25</v>
      </c>
      <c r="C76" s="26" t="s">
        <v>590</v>
      </c>
      <c r="D76" s="26" t="s">
        <v>22</v>
      </c>
      <c r="E76" s="26">
        <v>64715.4</v>
      </c>
      <c r="F76" s="26">
        <v>12943.08</v>
      </c>
      <c r="G76" s="19"/>
    </row>
    <row r="77" spans="1:7" ht="20.100000000000001" customHeight="1">
      <c r="A77" s="26" t="s">
        <v>279</v>
      </c>
      <c r="B77" s="29">
        <v>415.8</v>
      </c>
      <c r="C77" s="26" t="s">
        <v>590</v>
      </c>
      <c r="D77" s="26" t="s">
        <v>22</v>
      </c>
      <c r="E77" s="26">
        <v>248202.1</v>
      </c>
      <c r="F77" s="26">
        <v>49640.42</v>
      </c>
      <c r="G77" s="19"/>
    </row>
    <row r="78" spans="1:7" ht="20.100000000000001" customHeight="1">
      <c r="A78" s="26" t="s">
        <v>364</v>
      </c>
      <c r="B78" s="29">
        <v>23.76</v>
      </c>
      <c r="C78" s="26" t="s">
        <v>590</v>
      </c>
      <c r="D78" s="26" t="s">
        <v>158</v>
      </c>
      <c r="E78" s="26">
        <v>10930.6</v>
      </c>
      <c r="F78" s="26">
        <v>2186.12</v>
      </c>
      <c r="G78" s="19"/>
    </row>
    <row r="79" spans="1:7" ht="20.100000000000001" customHeight="1">
      <c r="A79" s="26" t="s">
        <v>365</v>
      </c>
      <c r="B79" s="29">
        <v>53.71</v>
      </c>
      <c r="C79" s="26" t="s">
        <v>590</v>
      </c>
      <c r="D79" s="26" t="s">
        <v>158</v>
      </c>
      <c r="E79" s="26">
        <v>22736.799999999999</v>
      </c>
      <c r="F79" s="26">
        <v>4547.3599999999997</v>
      </c>
      <c r="G79" s="19"/>
    </row>
    <row r="80" spans="1:7" ht="20.100000000000001" customHeight="1">
      <c r="A80" s="26" t="s">
        <v>330</v>
      </c>
      <c r="B80" s="29">
        <v>212.18</v>
      </c>
      <c r="C80" s="26" t="s">
        <v>590</v>
      </c>
      <c r="D80" s="26" t="s">
        <v>676</v>
      </c>
      <c r="E80" s="26">
        <v>105707.2</v>
      </c>
      <c r="F80" s="26">
        <v>21141.439999999999</v>
      </c>
      <c r="G80" s="19"/>
    </row>
    <row r="81" spans="1:7" ht="20.100000000000001" customHeight="1">
      <c r="A81" s="26" t="s">
        <v>314</v>
      </c>
      <c r="B81" s="29">
        <v>29.5</v>
      </c>
      <c r="C81" s="26" t="s">
        <v>590</v>
      </c>
      <c r="D81" s="26" t="s">
        <v>676</v>
      </c>
      <c r="E81" s="26">
        <v>17106.900000000001</v>
      </c>
      <c r="F81" s="26">
        <v>3421.38</v>
      </c>
      <c r="G81" s="19"/>
    </row>
    <row r="82" spans="1:7" ht="20.100000000000001" customHeight="1">
      <c r="A82" s="26" t="s">
        <v>677</v>
      </c>
      <c r="B82" s="29">
        <v>319</v>
      </c>
      <c r="C82" s="26" t="s">
        <v>590</v>
      </c>
      <c r="D82" s="26" t="s">
        <v>676</v>
      </c>
      <c r="E82" s="26">
        <v>105294.6</v>
      </c>
      <c r="F82" s="26">
        <v>21058.92</v>
      </c>
      <c r="G82" s="19"/>
    </row>
    <row r="83" spans="1:7" ht="20.100000000000001" customHeight="1">
      <c r="A83" s="26" t="s">
        <v>678</v>
      </c>
      <c r="B83" s="29">
        <v>114.94</v>
      </c>
      <c r="C83" s="26" t="s">
        <v>590</v>
      </c>
      <c r="D83" s="26" t="s">
        <v>676</v>
      </c>
      <c r="E83" s="26">
        <v>66235.600000000006</v>
      </c>
      <c r="F83" s="26">
        <v>13247.12</v>
      </c>
      <c r="G83" s="19"/>
    </row>
    <row r="84" spans="1:7" ht="20.100000000000001" customHeight="1">
      <c r="A84" s="34" t="s">
        <v>366</v>
      </c>
      <c r="B84" s="29">
        <v>268.51</v>
      </c>
      <c r="C84" s="26" t="s">
        <v>590</v>
      </c>
      <c r="D84" s="26" t="s">
        <v>676</v>
      </c>
      <c r="E84" s="26">
        <v>75636.2</v>
      </c>
      <c r="F84" s="26">
        <v>15127.24</v>
      </c>
      <c r="G84" s="19"/>
    </row>
    <row r="85" spans="1:7" ht="20.100000000000001" customHeight="1">
      <c r="A85" s="26" t="s">
        <v>366</v>
      </c>
      <c r="B85" s="29">
        <v>198</v>
      </c>
      <c r="C85" s="26" t="s">
        <v>590</v>
      </c>
      <c r="D85" s="26" t="s">
        <v>679</v>
      </c>
      <c r="E85" s="26">
        <v>114933.4</v>
      </c>
      <c r="F85" s="26">
        <v>22986.68</v>
      </c>
      <c r="G85" s="19"/>
    </row>
    <row r="86" spans="1:7" ht="20.100000000000001" customHeight="1">
      <c r="A86" s="26" t="s">
        <v>363</v>
      </c>
      <c r="B86" s="29">
        <v>294</v>
      </c>
      <c r="C86" s="26" t="s">
        <v>590</v>
      </c>
      <c r="D86" s="26" t="s">
        <v>679</v>
      </c>
      <c r="E86" s="26">
        <v>174163.8</v>
      </c>
      <c r="F86" s="26">
        <v>34832.76</v>
      </c>
      <c r="G86" s="19"/>
    </row>
    <row r="87" spans="1:7" ht="20.100000000000001" customHeight="1">
      <c r="A87" s="26" t="s">
        <v>716</v>
      </c>
      <c r="B87" s="29">
        <v>251</v>
      </c>
      <c r="C87" s="26" t="s">
        <v>32</v>
      </c>
      <c r="D87" s="26" t="s">
        <v>34</v>
      </c>
      <c r="E87" s="26">
        <v>57173.8</v>
      </c>
      <c r="F87" s="26">
        <v>11434.76</v>
      </c>
      <c r="G87" s="19" t="s">
        <v>717</v>
      </c>
    </row>
    <row r="88" spans="1:7" ht="20.100000000000001" customHeight="1">
      <c r="A88" s="28" t="s">
        <v>192</v>
      </c>
      <c r="B88" s="28">
        <f>SUM(B4:B87)</f>
        <v>21341.049999999992</v>
      </c>
      <c r="C88" s="28"/>
      <c r="D88" s="28"/>
      <c r="E88" s="28">
        <f>SUM(E4:E87)</f>
        <v>9554715.0300000012</v>
      </c>
      <c r="F88" s="28">
        <f>SUM(F4:F87)</f>
        <v>1910943.0099999995</v>
      </c>
      <c r="G88" s="24"/>
    </row>
  </sheetData>
  <sortState ref="A4:M38">
    <sortCondition ref="A4:A38"/>
  </sortState>
  <mergeCells count="1">
    <mergeCell ref="A1:G2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7" fitToHeight="3" orientation="portrait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7">
    <tabColor rgb="FF00B050"/>
    <pageSetUpPr fitToPage="1"/>
  </sheetPr>
  <dimension ref="A1:G52"/>
  <sheetViews>
    <sheetView workbookViewId="0">
      <selection activeCell="B53" sqref="B53"/>
    </sheetView>
  </sheetViews>
  <sheetFormatPr defaultColWidth="9" defaultRowHeight="20.100000000000001" customHeight="1"/>
  <cols>
    <col min="1" max="1" width="30.625" style="7" customWidth="1"/>
    <col min="2" max="2" width="15.625" style="7" customWidth="1"/>
    <col min="3" max="3" width="12.625" style="10" customWidth="1"/>
    <col min="4" max="4" width="12.625" style="7" customWidth="1"/>
    <col min="5" max="5" width="15.625" style="14" customWidth="1"/>
    <col min="6" max="6" width="15.625" style="9" customWidth="1"/>
    <col min="7" max="7" width="12.625" style="7" customWidth="1"/>
    <col min="8" max="16384" width="9" style="7"/>
  </cols>
  <sheetData>
    <row r="1" spans="1:7" s="9" customFormat="1" ht="20.100000000000001" customHeight="1">
      <c r="A1" s="84" t="s">
        <v>681</v>
      </c>
      <c r="B1" s="84"/>
      <c r="C1" s="84"/>
      <c r="D1" s="84"/>
      <c r="E1" s="84"/>
      <c r="F1" s="84"/>
      <c r="G1" s="84"/>
    </row>
    <row r="2" spans="1:7" s="9" customFormat="1" ht="20.100000000000001" customHeight="1">
      <c r="A2" s="85"/>
      <c r="B2" s="85"/>
      <c r="C2" s="85"/>
      <c r="D2" s="85"/>
      <c r="E2" s="85"/>
      <c r="F2" s="85"/>
      <c r="G2" s="85"/>
    </row>
    <row r="3" spans="1:7" s="12" customFormat="1" ht="20.100000000000001" customHeight="1">
      <c r="A3" s="23" t="s">
        <v>20</v>
      </c>
      <c r="B3" s="23" t="s">
        <v>19</v>
      </c>
      <c r="C3" s="23" t="s">
        <v>18</v>
      </c>
      <c r="D3" s="23" t="s">
        <v>17</v>
      </c>
      <c r="E3" s="23" t="s">
        <v>16</v>
      </c>
      <c r="F3" s="23" t="s">
        <v>15</v>
      </c>
      <c r="G3" s="23" t="s">
        <v>199</v>
      </c>
    </row>
    <row r="4" spans="1:7" ht="20.100000000000001" customHeight="1">
      <c r="A4" s="19" t="s">
        <v>488</v>
      </c>
      <c r="B4" s="20">
        <v>162.66</v>
      </c>
      <c r="C4" s="19" t="s">
        <v>32</v>
      </c>
      <c r="D4" s="19" t="s">
        <v>22</v>
      </c>
      <c r="E4" s="19">
        <v>95952.5</v>
      </c>
      <c r="F4" s="19">
        <v>19190.5</v>
      </c>
      <c r="G4" s="19"/>
    </row>
    <row r="5" spans="1:7" ht="20.100000000000001" customHeight="1">
      <c r="A5" s="19" t="s">
        <v>369</v>
      </c>
      <c r="B5" s="20">
        <v>330</v>
      </c>
      <c r="C5" s="19" t="s">
        <v>32</v>
      </c>
      <c r="D5" s="19" t="s">
        <v>22</v>
      </c>
      <c r="E5" s="19">
        <v>123557.8</v>
      </c>
      <c r="F5" s="19">
        <v>24711.56</v>
      </c>
      <c r="G5" s="19"/>
    </row>
    <row r="6" spans="1:7" ht="20.100000000000001" customHeight="1">
      <c r="A6" s="19" t="s">
        <v>125</v>
      </c>
      <c r="B6" s="20">
        <v>133.62</v>
      </c>
      <c r="C6" s="19" t="s">
        <v>67</v>
      </c>
      <c r="D6" s="19" t="s">
        <v>78</v>
      </c>
      <c r="E6" s="19">
        <v>69549.850000000006</v>
      </c>
      <c r="F6" s="19">
        <v>13909.97</v>
      </c>
      <c r="G6" s="19"/>
    </row>
    <row r="7" spans="1:7" ht="20.100000000000001" customHeight="1">
      <c r="A7" s="19" t="s">
        <v>126</v>
      </c>
      <c r="B7" s="20">
        <v>319</v>
      </c>
      <c r="C7" s="19" t="s">
        <v>67</v>
      </c>
      <c r="D7" s="19" t="s">
        <v>78</v>
      </c>
      <c r="E7" s="19">
        <v>18972.5</v>
      </c>
      <c r="F7" s="19">
        <v>3794.5</v>
      </c>
      <c r="G7" s="19"/>
    </row>
    <row r="8" spans="1:7" ht="20.100000000000001" customHeight="1">
      <c r="A8" s="19" t="s">
        <v>682</v>
      </c>
      <c r="B8" s="20">
        <v>315</v>
      </c>
      <c r="C8" s="19" t="s">
        <v>41</v>
      </c>
      <c r="D8" s="19" t="s">
        <v>496</v>
      </c>
      <c r="E8" s="19">
        <v>120172.8</v>
      </c>
      <c r="F8" s="19">
        <v>24034.560000000001</v>
      </c>
      <c r="G8" s="19"/>
    </row>
    <row r="9" spans="1:7" ht="20.100000000000001" customHeight="1">
      <c r="A9" s="19" t="s">
        <v>367</v>
      </c>
      <c r="B9" s="20">
        <v>1146.43</v>
      </c>
      <c r="C9" s="19" t="s">
        <v>41</v>
      </c>
      <c r="D9" s="19" t="s">
        <v>121</v>
      </c>
      <c r="E9" s="19">
        <v>18265.099999999999</v>
      </c>
      <c r="F9" s="19">
        <v>3653.02</v>
      </c>
      <c r="G9" s="19"/>
    </row>
    <row r="10" spans="1:7" ht="20.100000000000001" customHeight="1">
      <c r="A10" s="19" t="s">
        <v>367</v>
      </c>
      <c r="B10" s="20">
        <v>853.16</v>
      </c>
      <c r="C10" s="19" t="s">
        <v>41</v>
      </c>
      <c r="D10" s="19" t="s">
        <v>48</v>
      </c>
      <c r="E10" s="19">
        <v>506169.35</v>
      </c>
      <c r="F10" s="19">
        <v>101233.87</v>
      </c>
      <c r="G10" s="19"/>
    </row>
    <row r="11" spans="1:7" ht="20.100000000000001" customHeight="1">
      <c r="A11" s="19" t="s">
        <v>493</v>
      </c>
      <c r="B11" s="20">
        <v>315</v>
      </c>
      <c r="C11" s="19" t="s">
        <v>41</v>
      </c>
      <c r="D11" s="19" t="s">
        <v>641</v>
      </c>
      <c r="E11" s="19">
        <v>90046.399999999994</v>
      </c>
      <c r="F11" s="19">
        <v>18009.28</v>
      </c>
      <c r="G11" s="19"/>
    </row>
    <row r="12" spans="1:7" ht="20.100000000000001" customHeight="1">
      <c r="A12" s="19" t="s">
        <v>367</v>
      </c>
      <c r="B12" s="20">
        <v>793.63</v>
      </c>
      <c r="C12" s="19" t="s">
        <v>41</v>
      </c>
      <c r="D12" s="19" t="s">
        <v>641</v>
      </c>
      <c r="E12" s="19">
        <v>473901.6</v>
      </c>
      <c r="F12" s="19">
        <v>94780.32</v>
      </c>
      <c r="G12" s="19"/>
    </row>
    <row r="13" spans="1:7" ht="20.100000000000001" customHeight="1">
      <c r="A13" s="19" t="s">
        <v>309</v>
      </c>
      <c r="B13" s="20">
        <v>811.84</v>
      </c>
      <c r="C13" s="19" t="s">
        <v>41</v>
      </c>
      <c r="D13" s="19" t="s">
        <v>43</v>
      </c>
      <c r="E13" s="19">
        <v>363298.6</v>
      </c>
      <c r="F13" s="19">
        <v>72659.72</v>
      </c>
      <c r="G13" s="19"/>
    </row>
    <row r="14" spans="1:7" ht="20.100000000000001" customHeight="1">
      <c r="A14" s="19" t="s">
        <v>368</v>
      </c>
      <c r="B14" s="20">
        <v>261.27</v>
      </c>
      <c r="C14" s="19" t="s">
        <v>41</v>
      </c>
      <c r="D14" s="19" t="s">
        <v>153</v>
      </c>
      <c r="E14" s="19">
        <v>14486.6</v>
      </c>
      <c r="F14" s="19">
        <v>2897.32</v>
      </c>
      <c r="G14" s="19"/>
    </row>
    <row r="15" spans="1:7" ht="20.100000000000001" customHeight="1">
      <c r="A15" s="19" t="s">
        <v>486</v>
      </c>
      <c r="B15" s="20">
        <v>116.29</v>
      </c>
      <c r="C15" s="19" t="s">
        <v>41</v>
      </c>
      <c r="D15" s="19" t="s">
        <v>123</v>
      </c>
      <c r="E15" s="19">
        <v>18310.599999999999</v>
      </c>
      <c r="F15" s="19">
        <v>3662.12</v>
      </c>
      <c r="G15" s="19"/>
    </row>
    <row r="16" spans="1:7" ht="20.100000000000001" customHeight="1">
      <c r="A16" s="35" t="s">
        <v>127</v>
      </c>
      <c r="B16" s="20">
        <v>350</v>
      </c>
      <c r="C16" s="19" t="s">
        <v>41</v>
      </c>
      <c r="D16" s="19" t="s">
        <v>123</v>
      </c>
      <c r="E16" s="19">
        <v>200526.5</v>
      </c>
      <c r="F16" s="19">
        <v>40105.300000000003</v>
      </c>
      <c r="G16" s="19"/>
    </row>
    <row r="17" spans="1:7" ht="20.100000000000001" customHeight="1">
      <c r="A17" s="19" t="s">
        <v>490</v>
      </c>
      <c r="B17" s="20">
        <v>675.88</v>
      </c>
      <c r="C17" s="19" t="s">
        <v>595</v>
      </c>
      <c r="D17" s="19" t="s">
        <v>112</v>
      </c>
      <c r="E17" s="19">
        <v>277207.95</v>
      </c>
      <c r="F17" s="19">
        <v>55441.59</v>
      </c>
      <c r="G17" s="19"/>
    </row>
    <row r="18" spans="1:7" ht="27">
      <c r="A18" s="35" t="s">
        <v>683</v>
      </c>
      <c r="B18" s="20">
        <v>180</v>
      </c>
      <c r="C18" s="19" t="s">
        <v>595</v>
      </c>
      <c r="D18" s="19" t="s">
        <v>112</v>
      </c>
      <c r="E18" s="19">
        <v>61809.3</v>
      </c>
      <c r="F18" s="19">
        <v>12361.86</v>
      </c>
      <c r="G18" s="19"/>
    </row>
    <row r="19" spans="1:7" ht="20.100000000000001" customHeight="1">
      <c r="A19" s="19" t="s">
        <v>126</v>
      </c>
      <c r="B19" s="20">
        <v>274.49</v>
      </c>
      <c r="C19" s="19" t="s">
        <v>595</v>
      </c>
      <c r="D19" s="19" t="s">
        <v>124</v>
      </c>
      <c r="E19" s="19">
        <v>162563.85</v>
      </c>
      <c r="F19" s="19">
        <v>32512.77</v>
      </c>
      <c r="G19" s="19"/>
    </row>
    <row r="20" spans="1:7" ht="20.100000000000001" customHeight="1">
      <c r="A20" s="19" t="s">
        <v>126</v>
      </c>
      <c r="B20" s="20">
        <v>786.62</v>
      </c>
      <c r="C20" s="19" t="s">
        <v>595</v>
      </c>
      <c r="D20" s="19" t="s">
        <v>124</v>
      </c>
      <c r="E20" s="19">
        <v>470640.95</v>
      </c>
      <c r="F20" s="19">
        <v>94128.19</v>
      </c>
      <c r="G20" s="19"/>
    </row>
    <row r="21" spans="1:7" ht="20.100000000000001" customHeight="1">
      <c r="A21" s="19" t="s">
        <v>126</v>
      </c>
      <c r="B21" s="20">
        <v>511.64</v>
      </c>
      <c r="C21" s="19" t="s">
        <v>595</v>
      </c>
      <c r="D21" s="19" t="s">
        <v>124</v>
      </c>
      <c r="E21" s="19">
        <v>302867.15000000002</v>
      </c>
      <c r="F21" s="19">
        <v>60573.43</v>
      </c>
      <c r="G21" s="19"/>
    </row>
    <row r="22" spans="1:7" ht="20.100000000000001" customHeight="1">
      <c r="A22" s="19" t="s">
        <v>684</v>
      </c>
      <c r="B22" s="20">
        <v>507.34</v>
      </c>
      <c r="C22" s="19" t="s">
        <v>595</v>
      </c>
      <c r="D22" s="19" t="s">
        <v>114</v>
      </c>
      <c r="E22" s="19">
        <v>246062.1</v>
      </c>
      <c r="F22" s="19">
        <v>49212.42</v>
      </c>
      <c r="G22" s="19"/>
    </row>
    <row r="23" spans="1:7" ht="20.100000000000001" customHeight="1">
      <c r="A23" s="19" t="s">
        <v>489</v>
      </c>
      <c r="B23" s="20">
        <v>111</v>
      </c>
      <c r="C23" s="19" t="s">
        <v>595</v>
      </c>
      <c r="D23" s="19" t="s">
        <v>114</v>
      </c>
      <c r="E23" s="19">
        <v>51056.800000000003</v>
      </c>
      <c r="F23" s="19">
        <v>10211.36</v>
      </c>
      <c r="G23" s="19"/>
    </row>
    <row r="24" spans="1:7" ht="27">
      <c r="A24" s="35" t="s">
        <v>685</v>
      </c>
      <c r="B24" s="20">
        <v>629.16</v>
      </c>
      <c r="C24" s="19" t="s">
        <v>595</v>
      </c>
      <c r="D24" s="19" t="s">
        <v>128</v>
      </c>
      <c r="E24" s="19">
        <v>93918.8</v>
      </c>
      <c r="F24" s="19">
        <v>18783.759999999998</v>
      </c>
      <c r="G24" s="19"/>
    </row>
    <row r="25" spans="1:7" ht="20.100000000000001" customHeight="1">
      <c r="A25" s="19" t="s">
        <v>719</v>
      </c>
      <c r="B25" s="20">
        <v>1133.92</v>
      </c>
      <c r="C25" s="19" t="s">
        <v>595</v>
      </c>
      <c r="D25" s="19" t="s">
        <v>720</v>
      </c>
      <c r="E25" s="19">
        <v>190674.4</v>
      </c>
      <c r="F25" s="19">
        <v>38134.879999999997</v>
      </c>
      <c r="G25" s="19"/>
    </row>
    <row r="26" spans="1:7" ht="20.100000000000001" customHeight="1">
      <c r="A26" s="19" t="s">
        <v>719</v>
      </c>
      <c r="B26" s="20">
        <v>280</v>
      </c>
      <c r="C26" s="19" t="s">
        <v>595</v>
      </c>
      <c r="D26" s="19" t="s">
        <v>131</v>
      </c>
      <c r="E26" s="19">
        <v>167149.54999999999</v>
      </c>
      <c r="F26" s="19">
        <v>33429.910000000003</v>
      </c>
      <c r="G26" s="19"/>
    </row>
    <row r="27" spans="1:7" ht="20.100000000000001" customHeight="1">
      <c r="A27" s="19" t="s">
        <v>129</v>
      </c>
      <c r="B27" s="20">
        <v>575.84</v>
      </c>
      <c r="C27" s="19" t="s">
        <v>595</v>
      </c>
      <c r="D27" s="19" t="s">
        <v>128</v>
      </c>
      <c r="E27" s="19">
        <v>254249</v>
      </c>
      <c r="F27" s="19">
        <v>50849.8</v>
      </c>
      <c r="G27" s="19"/>
    </row>
    <row r="28" spans="1:7" ht="20.100000000000001" customHeight="1">
      <c r="A28" s="19" t="s">
        <v>686</v>
      </c>
      <c r="B28" s="20">
        <v>911.76</v>
      </c>
      <c r="C28" s="19" t="s">
        <v>595</v>
      </c>
      <c r="D28" s="19" t="s">
        <v>115</v>
      </c>
      <c r="E28" s="19">
        <v>230628.35</v>
      </c>
      <c r="F28" s="19">
        <v>46125.67</v>
      </c>
      <c r="G28" s="19"/>
    </row>
    <row r="29" spans="1:7" ht="20.100000000000001" customHeight="1">
      <c r="A29" s="19" t="s">
        <v>687</v>
      </c>
      <c r="B29" s="20">
        <v>542.03</v>
      </c>
      <c r="C29" s="19" t="s">
        <v>595</v>
      </c>
      <c r="D29" s="19" t="s">
        <v>115</v>
      </c>
      <c r="E29" s="19">
        <v>151859.15</v>
      </c>
      <c r="F29" s="19">
        <v>30371.83</v>
      </c>
      <c r="G29" s="19"/>
    </row>
    <row r="30" spans="1:7" ht="27">
      <c r="A30" s="35" t="s">
        <v>688</v>
      </c>
      <c r="B30" s="20">
        <v>407</v>
      </c>
      <c r="C30" s="19" t="s">
        <v>595</v>
      </c>
      <c r="D30" s="19" t="s">
        <v>115</v>
      </c>
      <c r="E30" s="19">
        <v>205389.25</v>
      </c>
      <c r="F30" s="19">
        <v>41077.85</v>
      </c>
      <c r="G30" s="19"/>
    </row>
    <row r="31" spans="1:7" ht="20.100000000000001" customHeight="1">
      <c r="A31" s="19" t="s">
        <v>116</v>
      </c>
      <c r="B31" s="20">
        <v>434.83</v>
      </c>
      <c r="C31" s="19" t="s">
        <v>595</v>
      </c>
      <c r="D31" s="19" t="s">
        <v>115</v>
      </c>
      <c r="E31" s="19">
        <v>160554</v>
      </c>
      <c r="F31" s="19">
        <v>32110.799999999999</v>
      </c>
      <c r="G31" s="19"/>
    </row>
    <row r="32" spans="1:7" ht="20.100000000000001" customHeight="1">
      <c r="A32" s="19" t="s">
        <v>689</v>
      </c>
      <c r="B32" s="20">
        <v>70</v>
      </c>
      <c r="C32" s="19" t="s">
        <v>595</v>
      </c>
      <c r="D32" s="19" t="s">
        <v>690</v>
      </c>
      <c r="E32" s="19">
        <v>7356.5</v>
      </c>
      <c r="F32" s="19">
        <v>1471.3</v>
      </c>
      <c r="G32" s="19"/>
    </row>
    <row r="33" spans="1:7" ht="20.100000000000001" customHeight="1">
      <c r="A33" s="19" t="s">
        <v>718</v>
      </c>
      <c r="B33" s="71">
        <v>433.1</v>
      </c>
      <c r="C33" s="19" t="s">
        <v>595</v>
      </c>
      <c r="D33" s="19" t="s">
        <v>690</v>
      </c>
      <c r="E33" s="19">
        <v>257582.8</v>
      </c>
      <c r="F33" s="19">
        <v>51516.56</v>
      </c>
      <c r="G33" s="71"/>
    </row>
    <row r="34" spans="1:7" ht="20.100000000000001" customHeight="1">
      <c r="A34" s="19" t="s">
        <v>113</v>
      </c>
      <c r="B34" s="20">
        <v>381.84</v>
      </c>
      <c r="C34" s="19" t="s">
        <v>595</v>
      </c>
      <c r="D34" s="19" t="s">
        <v>690</v>
      </c>
      <c r="E34" s="19">
        <v>186777.60000000001</v>
      </c>
      <c r="F34" s="19">
        <v>37355.519999999997</v>
      </c>
      <c r="G34" s="19"/>
    </row>
    <row r="35" spans="1:7" ht="20.100000000000001" customHeight="1">
      <c r="A35" s="19" t="s">
        <v>116</v>
      </c>
      <c r="B35" s="20">
        <v>114</v>
      </c>
      <c r="C35" s="19" t="s">
        <v>595</v>
      </c>
      <c r="D35" s="19" t="s">
        <v>690</v>
      </c>
      <c r="E35" s="19">
        <v>64919</v>
      </c>
      <c r="F35" s="19">
        <v>12983.8</v>
      </c>
      <c r="G35" s="19"/>
    </row>
    <row r="36" spans="1:7" ht="20.100000000000001" customHeight="1">
      <c r="A36" s="35" t="s">
        <v>119</v>
      </c>
      <c r="B36" s="20">
        <v>496.64</v>
      </c>
      <c r="C36" s="19" t="s">
        <v>595</v>
      </c>
      <c r="D36" s="19" t="s">
        <v>690</v>
      </c>
      <c r="E36" s="19">
        <v>257278.35</v>
      </c>
      <c r="F36" s="19">
        <v>51455.67</v>
      </c>
      <c r="G36" s="19"/>
    </row>
    <row r="37" spans="1:7" ht="20.100000000000001" customHeight="1">
      <c r="A37" s="35" t="s">
        <v>130</v>
      </c>
      <c r="B37" s="20">
        <v>1073.77</v>
      </c>
      <c r="C37" s="19" t="s">
        <v>595</v>
      </c>
      <c r="D37" s="19" t="s">
        <v>690</v>
      </c>
      <c r="E37" s="19">
        <v>472658.75</v>
      </c>
      <c r="F37" s="19">
        <v>94531.75</v>
      </c>
      <c r="G37" s="19"/>
    </row>
    <row r="38" spans="1:7" ht="20.100000000000001" customHeight="1">
      <c r="A38" s="19" t="s">
        <v>691</v>
      </c>
      <c r="B38" s="20">
        <v>371</v>
      </c>
      <c r="C38" s="19" t="s">
        <v>595</v>
      </c>
      <c r="D38" s="19" t="s">
        <v>690</v>
      </c>
      <c r="E38" s="19">
        <v>83962.9</v>
      </c>
      <c r="F38" s="19">
        <v>16792.580000000002</v>
      </c>
      <c r="G38" s="19"/>
    </row>
    <row r="39" spans="1:7" ht="20.100000000000001" customHeight="1">
      <c r="A39" s="19" t="s">
        <v>370</v>
      </c>
      <c r="B39" s="20">
        <v>334</v>
      </c>
      <c r="C39" s="19" t="s">
        <v>595</v>
      </c>
      <c r="D39" s="19" t="s">
        <v>690</v>
      </c>
      <c r="E39" s="19">
        <v>176166.35</v>
      </c>
      <c r="F39" s="19">
        <v>35233.269999999997</v>
      </c>
      <c r="G39" s="19"/>
    </row>
    <row r="40" spans="1:7" ht="20.100000000000001" customHeight="1">
      <c r="A40" s="19" t="s">
        <v>370</v>
      </c>
      <c r="B40" s="20">
        <v>50</v>
      </c>
      <c r="C40" s="19" t="s">
        <v>595</v>
      </c>
      <c r="D40" s="19" t="s">
        <v>690</v>
      </c>
      <c r="E40" s="19">
        <v>28982.95</v>
      </c>
      <c r="F40" s="19">
        <v>5796.59</v>
      </c>
      <c r="G40" s="19"/>
    </row>
    <row r="41" spans="1:7" ht="20.100000000000001" customHeight="1">
      <c r="A41" s="19" t="s">
        <v>692</v>
      </c>
      <c r="B41" s="20">
        <v>135</v>
      </c>
      <c r="C41" s="19" t="s">
        <v>693</v>
      </c>
      <c r="D41" s="19" t="s">
        <v>497</v>
      </c>
      <c r="E41" s="19">
        <v>53032.35</v>
      </c>
      <c r="F41" s="19">
        <v>10606.47</v>
      </c>
      <c r="G41" s="19"/>
    </row>
    <row r="42" spans="1:7" ht="20.100000000000001" customHeight="1">
      <c r="A42" s="19" t="s">
        <v>694</v>
      </c>
      <c r="B42" s="20">
        <v>220</v>
      </c>
      <c r="C42" s="19" t="s">
        <v>693</v>
      </c>
      <c r="D42" s="19" t="s">
        <v>497</v>
      </c>
      <c r="E42" s="19">
        <v>31162.1</v>
      </c>
      <c r="F42" s="19">
        <v>6232.42</v>
      </c>
      <c r="G42" s="19"/>
    </row>
    <row r="43" spans="1:7" ht="20.100000000000001" customHeight="1">
      <c r="A43" s="19" t="s">
        <v>122</v>
      </c>
      <c r="B43" s="20">
        <v>446</v>
      </c>
      <c r="C43" s="19" t="s">
        <v>693</v>
      </c>
      <c r="D43" s="19" t="s">
        <v>497</v>
      </c>
      <c r="E43" s="19">
        <v>167017.25</v>
      </c>
      <c r="F43" s="19">
        <v>33403.449999999997</v>
      </c>
      <c r="G43" s="19"/>
    </row>
    <row r="44" spans="1:7" ht="20.100000000000001" customHeight="1">
      <c r="A44" s="19" t="s">
        <v>369</v>
      </c>
      <c r="B44" s="20">
        <v>520</v>
      </c>
      <c r="C44" s="19" t="s">
        <v>693</v>
      </c>
      <c r="D44" s="19" t="s">
        <v>494</v>
      </c>
      <c r="E44" s="19">
        <v>310413.09999999998</v>
      </c>
      <c r="F44" s="19">
        <v>62082.62</v>
      </c>
      <c r="G44" s="19"/>
    </row>
    <row r="45" spans="1:7" ht="20.100000000000001" customHeight="1">
      <c r="A45" s="19" t="s">
        <v>492</v>
      </c>
      <c r="B45" s="20">
        <v>80</v>
      </c>
      <c r="C45" s="19" t="s">
        <v>693</v>
      </c>
      <c r="D45" s="19" t="s">
        <v>495</v>
      </c>
      <c r="E45" s="19">
        <v>33461.1</v>
      </c>
      <c r="F45" s="19">
        <v>6692.22</v>
      </c>
      <c r="G45" s="19"/>
    </row>
    <row r="46" spans="1:7" ht="20.100000000000001" customHeight="1">
      <c r="A46" s="19" t="s">
        <v>398</v>
      </c>
      <c r="B46" s="20">
        <v>284</v>
      </c>
      <c r="C46" s="19" t="s">
        <v>693</v>
      </c>
      <c r="D46" s="19" t="s">
        <v>495</v>
      </c>
      <c r="E46" s="19">
        <v>17874</v>
      </c>
      <c r="F46" s="19">
        <v>3574.8</v>
      </c>
      <c r="G46" s="19"/>
    </row>
    <row r="47" spans="1:7" ht="20.100000000000001" customHeight="1">
      <c r="A47" s="19" t="s">
        <v>491</v>
      </c>
      <c r="B47" s="20">
        <v>90</v>
      </c>
      <c r="C47" s="19" t="s">
        <v>693</v>
      </c>
      <c r="D47" s="19" t="s">
        <v>495</v>
      </c>
      <c r="E47" s="19">
        <v>50950.5</v>
      </c>
      <c r="F47" s="19">
        <v>10190.1</v>
      </c>
      <c r="G47" s="19"/>
    </row>
    <row r="48" spans="1:7" ht="20.100000000000001" customHeight="1">
      <c r="A48" s="19" t="s">
        <v>367</v>
      </c>
      <c r="B48" s="20">
        <v>514</v>
      </c>
      <c r="C48" s="19" t="s">
        <v>693</v>
      </c>
      <c r="D48" s="19" t="s">
        <v>495</v>
      </c>
      <c r="E48" s="19">
        <v>303074.65000000002</v>
      </c>
      <c r="F48" s="19">
        <v>60614.93</v>
      </c>
      <c r="G48" s="19"/>
    </row>
    <row r="49" spans="1:7" ht="20.100000000000001" customHeight="1">
      <c r="A49" s="19" t="s">
        <v>695</v>
      </c>
      <c r="B49" s="20">
        <v>363</v>
      </c>
      <c r="C49" s="19" t="s">
        <v>693</v>
      </c>
      <c r="D49" s="19" t="s">
        <v>495</v>
      </c>
      <c r="E49" s="19">
        <v>153266.45000000001</v>
      </c>
      <c r="F49" s="19">
        <v>30653.29</v>
      </c>
      <c r="G49" s="19"/>
    </row>
    <row r="50" spans="1:7" ht="20.100000000000001" customHeight="1">
      <c r="A50" s="19" t="s">
        <v>341</v>
      </c>
      <c r="B50" s="20">
        <v>0</v>
      </c>
      <c r="C50" s="19" t="s">
        <v>648</v>
      </c>
      <c r="D50" s="19" t="s">
        <v>653</v>
      </c>
      <c r="E50" s="19">
        <v>160409</v>
      </c>
      <c r="F50" s="19">
        <v>32081.8</v>
      </c>
      <c r="G50" s="19" t="s">
        <v>706</v>
      </c>
    </row>
    <row r="51" spans="1:7" ht="20.100000000000001" customHeight="1">
      <c r="A51" s="19" t="s">
        <v>718</v>
      </c>
      <c r="B51" s="20">
        <v>784</v>
      </c>
      <c r="C51" s="19" t="s">
        <v>590</v>
      </c>
      <c r="D51" s="19" t="s">
        <v>25</v>
      </c>
      <c r="E51" s="19">
        <v>44597.5</v>
      </c>
      <c r="F51" s="19">
        <v>8919.5</v>
      </c>
      <c r="G51" s="19" t="s">
        <v>709</v>
      </c>
    </row>
    <row r="52" spans="1:7" ht="20.100000000000001" customHeight="1">
      <c r="A52" s="22" t="s">
        <v>192</v>
      </c>
      <c r="B52" s="22">
        <f>SUM(B4:B51)</f>
        <v>20629.760000000002</v>
      </c>
      <c r="C52" s="22"/>
      <c r="D52" s="22"/>
      <c r="E52" s="22">
        <f>SUM(E4:E51)</f>
        <v>8000783.9999999981</v>
      </c>
      <c r="F52" s="22">
        <f>SUM(F4:F51)</f>
        <v>1600156.8000000005</v>
      </c>
      <c r="G52" s="24"/>
    </row>
  </sheetData>
  <mergeCells count="1">
    <mergeCell ref="A1:G2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7" fitToHeight="4" orientation="portrait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8">
    <tabColor rgb="FF00B050"/>
  </sheetPr>
  <dimension ref="A1:G32"/>
  <sheetViews>
    <sheetView workbookViewId="0">
      <selection activeCell="B27" sqref="B27"/>
    </sheetView>
  </sheetViews>
  <sheetFormatPr defaultColWidth="9" defaultRowHeight="20.100000000000001" customHeight="1"/>
  <cols>
    <col min="1" max="1" width="30.625" style="1" customWidth="1"/>
    <col min="2" max="2" width="15.625" style="1" customWidth="1"/>
    <col min="3" max="4" width="12.625" style="1" customWidth="1"/>
    <col min="5" max="6" width="15.625" style="2" customWidth="1"/>
    <col min="7" max="7" width="12.625" style="1" customWidth="1"/>
    <col min="8" max="16384" width="9" style="1"/>
  </cols>
  <sheetData>
    <row r="1" spans="1:7" s="2" customFormat="1" ht="20.100000000000001" customHeight="1">
      <c r="A1" s="82" t="s">
        <v>701</v>
      </c>
      <c r="B1" s="82"/>
      <c r="C1" s="82"/>
      <c r="D1" s="82"/>
      <c r="E1" s="82"/>
      <c r="F1" s="82"/>
      <c r="G1" s="82"/>
    </row>
    <row r="2" spans="1:7" s="2" customFormat="1" ht="20.100000000000001" customHeight="1">
      <c r="A2" s="83"/>
      <c r="B2" s="83"/>
      <c r="C2" s="83"/>
      <c r="D2" s="83"/>
      <c r="E2" s="83"/>
      <c r="F2" s="83"/>
      <c r="G2" s="83"/>
    </row>
    <row r="3" spans="1:7" s="6" customFormat="1" ht="20.100000000000001" customHeight="1">
      <c r="A3" s="23" t="s">
        <v>20</v>
      </c>
      <c r="B3" s="23" t="s">
        <v>19</v>
      </c>
      <c r="C3" s="23" t="s">
        <v>18</v>
      </c>
      <c r="D3" s="23" t="s">
        <v>17</v>
      </c>
      <c r="E3" s="23" t="s">
        <v>16</v>
      </c>
      <c r="F3" s="23" t="s">
        <v>15</v>
      </c>
      <c r="G3" s="23" t="s">
        <v>487</v>
      </c>
    </row>
    <row r="4" spans="1:7" ht="20.100000000000001" customHeight="1">
      <c r="A4" s="35" t="s">
        <v>251</v>
      </c>
      <c r="B4" s="19">
        <v>870</v>
      </c>
      <c r="C4" s="19" t="s">
        <v>14</v>
      </c>
      <c r="D4" s="19" t="s">
        <v>13</v>
      </c>
      <c r="E4" s="19">
        <v>406798.9</v>
      </c>
      <c r="F4" s="19">
        <v>81359.8</v>
      </c>
      <c r="G4" s="43"/>
    </row>
    <row r="5" spans="1:7" ht="20.100000000000001" customHeight="1">
      <c r="A5" s="19" t="s">
        <v>696</v>
      </c>
      <c r="B5" s="19">
        <v>357</v>
      </c>
      <c r="C5" s="19" t="s">
        <v>11</v>
      </c>
      <c r="D5" s="19" t="s">
        <v>141</v>
      </c>
      <c r="E5" s="19">
        <v>162473.04</v>
      </c>
      <c r="F5" s="19">
        <v>32494.61</v>
      </c>
      <c r="G5" s="43"/>
    </row>
    <row r="6" spans="1:7" ht="20.100000000000001" customHeight="1">
      <c r="A6" s="19" t="s">
        <v>518</v>
      </c>
      <c r="B6" s="19">
        <v>1545</v>
      </c>
      <c r="C6" s="19" t="s">
        <v>11</v>
      </c>
      <c r="D6" s="19" t="s">
        <v>10</v>
      </c>
      <c r="E6" s="19">
        <v>652971.98</v>
      </c>
      <c r="F6" s="19">
        <v>130594.38</v>
      </c>
      <c r="G6" s="43"/>
    </row>
    <row r="7" spans="1:7" ht="20.100000000000001" customHeight="1">
      <c r="A7" s="19" t="s">
        <v>371</v>
      </c>
      <c r="B7" s="19">
        <v>97.97</v>
      </c>
      <c r="C7" s="19" t="s">
        <v>697</v>
      </c>
      <c r="D7" s="19" t="s">
        <v>135</v>
      </c>
      <c r="E7" s="19">
        <v>57454.71</v>
      </c>
      <c r="F7" s="19">
        <v>11490.94</v>
      </c>
      <c r="G7" s="43"/>
    </row>
    <row r="8" spans="1:7" ht="20.100000000000001" customHeight="1">
      <c r="A8" s="19" t="s">
        <v>1</v>
      </c>
      <c r="B8" s="19">
        <v>800</v>
      </c>
      <c r="C8" s="19" t="s">
        <v>697</v>
      </c>
      <c r="D8" s="19" t="s">
        <v>9</v>
      </c>
      <c r="E8" s="19">
        <v>335595.47</v>
      </c>
      <c r="F8" s="19">
        <v>67119.100000000006</v>
      </c>
      <c r="G8" s="43"/>
    </row>
    <row r="9" spans="1:7" ht="20.100000000000001" customHeight="1">
      <c r="A9" s="19" t="s">
        <v>372</v>
      </c>
      <c r="B9" s="19">
        <v>423</v>
      </c>
      <c r="C9" s="19" t="s">
        <v>697</v>
      </c>
      <c r="D9" s="19" t="s">
        <v>136</v>
      </c>
      <c r="E9" s="19">
        <v>220187.41</v>
      </c>
      <c r="F9" s="19">
        <v>44037.49</v>
      </c>
      <c r="G9" s="43"/>
    </row>
    <row r="10" spans="1:7" ht="20.100000000000001" customHeight="1">
      <c r="A10" s="19" t="s">
        <v>373</v>
      </c>
      <c r="B10" s="19">
        <v>107.94</v>
      </c>
      <c r="C10" s="19" t="s">
        <v>697</v>
      </c>
      <c r="D10" s="19" t="s">
        <v>195</v>
      </c>
      <c r="E10" s="19">
        <v>7807</v>
      </c>
      <c r="F10" s="19">
        <v>1561.4</v>
      </c>
      <c r="G10" s="43"/>
    </row>
    <row r="11" spans="1:7" ht="20.100000000000001" customHeight="1">
      <c r="A11" s="19" t="s">
        <v>501</v>
      </c>
      <c r="B11" s="19">
        <v>220</v>
      </c>
      <c r="C11" s="19" t="s">
        <v>697</v>
      </c>
      <c r="D11" s="19" t="s">
        <v>195</v>
      </c>
      <c r="E11" s="19">
        <v>88403</v>
      </c>
      <c r="F11" s="19">
        <v>17680.599999999999</v>
      </c>
      <c r="G11" s="43"/>
    </row>
    <row r="12" spans="1:7" ht="20.100000000000001" customHeight="1">
      <c r="A12" s="19" t="s">
        <v>500</v>
      </c>
      <c r="B12" s="19">
        <v>101</v>
      </c>
      <c r="C12" s="19" t="s">
        <v>697</v>
      </c>
      <c r="D12" s="19" t="s">
        <v>195</v>
      </c>
      <c r="E12" s="19">
        <v>43587.62</v>
      </c>
      <c r="F12" s="19">
        <v>8717.52</v>
      </c>
      <c r="G12" s="43"/>
    </row>
    <row r="13" spans="1:7" ht="20.100000000000001" customHeight="1">
      <c r="A13" s="19" t="s">
        <v>374</v>
      </c>
      <c r="B13" s="19">
        <v>285</v>
      </c>
      <c r="C13" s="19" t="s">
        <v>697</v>
      </c>
      <c r="D13" s="19" t="s">
        <v>698</v>
      </c>
      <c r="E13" s="19">
        <v>153400.69</v>
      </c>
      <c r="F13" s="19">
        <v>30680.12</v>
      </c>
      <c r="G13" s="43"/>
    </row>
    <row r="14" spans="1:7" ht="20.100000000000001" customHeight="1">
      <c r="A14" s="19" t="s">
        <v>699</v>
      </c>
      <c r="B14" s="19">
        <v>269</v>
      </c>
      <c r="C14" s="19" t="s">
        <v>697</v>
      </c>
      <c r="D14" s="19" t="s">
        <v>698</v>
      </c>
      <c r="E14" s="19">
        <v>105962.69</v>
      </c>
      <c r="F14" s="19">
        <v>21192.54</v>
      </c>
      <c r="G14" s="43"/>
    </row>
    <row r="15" spans="1:7" ht="20.100000000000001" customHeight="1">
      <c r="A15" s="35" t="s">
        <v>502</v>
      </c>
      <c r="B15" s="19">
        <v>1050</v>
      </c>
      <c r="C15" s="19" t="s">
        <v>697</v>
      </c>
      <c r="D15" s="19" t="s">
        <v>196</v>
      </c>
      <c r="E15" s="19">
        <v>388661.74</v>
      </c>
      <c r="F15" s="19">
        <v>77732.34</v>
      </c>
      <c r="G15" s="43"/>
    </row>
    <row r="16" spans="1:7" ht="20.100000000000001" customHeight="1">
      <c r="A16" s="19" t="s">
        <v>499</v>
      </c>
      <c r="B16" s="19">
        <v>402</v>
      </c>
      <c r="C16" s="19" t="s">
        <v>697</v>
      </c>
      <c r="D16" s="19" t="s">
        <v>700</v>
      </c>
      <c r="E16" s="19">
        <v>34882.82</v>
      </c>
      <c r="F16" s="19">
        <v>6976.57</v>
      </c>
      <c r="G16" s="43"/>
    </row>
    <row r="17" spans="1:7" ht="20.100000000000001" customHeight="1">
      <c r="A17" s="19" t="s">
        <v>8</v>
      </c>
      <c r="B17" s="19">
        <v>1051</v>
      </c>
      <c r="C17" s="19" t="s">
        <v>697</v>
      </c>
      <c r="D17" s="19" t="s">
        <v>700</v>
      </c>
      <c r="E17" s="19">
        <v>427777.17</v>
      </c>
      <c r="F17" s="19">
        <v>85555.45</v>
      </c>
      <c r="G17" s="43"/>
    </row>
    <row r="18" spans="1:7" ht="20.100000000000001" customHeight="1">
      <c r="A18" s="19" t="s">
        <v>373</v>
      </c>
      <c r="B18" s="19">
        <v>453</v>
      </c>
      <c r="C18" s="19" t="s">
        <v>697</v>
      </c>
      <c r="D18" s="19" t="s">
        <v>2</v>
      </c>
      <c r="E18" s="19">
        <v>227324.18</v>
      </c>
      <c r="F18" s="19">
        <v>45464.83</v>
      </c>
      <c r="G18" s="43"/>
    </row>
    <row r="19" spans="1:7" ht="20.100000000000001" customHeight="1">
      <c r="A19" s="19" t="s">
        <v>499</v>
      </c>
      <c r="B19" s="19">
        <v>594</v>
      </c>
      <c r="C19" s="19" t="s">
        <v>697</v>
      </c>
      <c r="D19" s="19" t="s">
        <v>2</v>
      </c>
      <c r="E19" s="19">
        <v>327455.40000000002</v>
      </c>
      <c r="F19" s="19">
        <v>65491.09</v>
      </c>
      <c r="G19" s="43"/>
    </row>
    <row r="20" spans="1:7" ht="20.100000000000001" customHeight="1">
      <c r="A20" s="19" t="s">
        <v>528</v>
      </c>
      <c r="B20" s="19">
        <v>237</v>
      </c>
      <c r="C20" s="19" t="s">
        <v>697</v>
      </c>
      <c r="D20" s="19" t="s">
        <v>2</v>
      </c>
      <c r="E20" s="19">
        <v>100989.83</v>
      </c>
      <c r="F20" s="19">
        <v>20197.97</v>
      </c>
      <c r="G20" s="43"/>
    </row>
    <row r="21" spans="1:7" ht="20.100000000000001" customHeight="1">
      <c r="A21" s="19" t="s">
        <v>5</v>
      </c>
      <c r="B21" s="19">
        <v>1103.4100000000001</v>
      </c>
      <c r="C21" s="19" t="s">
        <v>697</v>
      </c>
      <c r="D21" s="19" t="s">
        <v>4</v>
      </c>
      <c r="E21" s="19">
        <v>558926.68000000005</v>
      </c>
      <c r="F21" s="19">
        <v>111785.36</v>
      </c>
      <c r="G21" s="43"/>
    </row>
    <row r="22" spans="1:7" ht="20.100000000000001" customHeight="1">
      <c r="A22" s="19" t="s">
        <v>7</v>
      </c>
      <c r="B22" s="19">
        <v>822</v>
      </c>
      <c r="C22" s="19" t="s">
        <v>697</v>
      </c>
      <c r="D22" s="19" t="s">
        <v>6</v>
      </c>
      <c r="E22" s="19">
        <v>96944.02</v>
      </c>
      <c r="F22" s="19">
        <v>19388.810000000001</v>
      </c>
      <c r="G22" s="43"/>
    </row>
    <row r="23" spans="1:7" ht="20.100000000000001" customHeight="1">
      <c r="A23" s="19" t="s">
        <v>1</v>
      </c>
      <c r="B23" s="19">
        <v>220</v>
      </c>
      <c r="C23" s="19" t="s">
        <v>697</v>
      </c>
      <c r="D23" s="19" t="s">
        <v>3</v>
      </c>
      <c r="E23" s="19">
        <v>101962.85</v>
      </c>
      <c r="F23" s="19">
        <v>20392.580000000002</v>
      </c>
      <c r="G23" s="43"/>
    </row>
    <row r="24" spans="1:7" ht="20.100000000000001" customHeight="1">
      <c r="A24" s="19" t="s">
        <v>498</v>
      </c>
      <c r="B24" s="19">
        <v>815</v>
      </c>
      <c r="C24" s="19" t="s">
        <v>697</v>
      </c>
      <c r="D24" s="19" t="s">
        <v>3</v>
      </c>
      <c r="E24" s="19">
        <v>368141.64</v>
      </c>
      <c r="F24" s="19">
        <v>73628.3</v>
      </c>
      <c r="G24" s="43"/>
    </row>
    <row r="25" spans="1:7" ht="20.100000000000001" customHeight="1">
      <c r="A25" s="19" t="s">
        <v>7</v>
      </c>
      <c r="B25" s="19">
        <v>111</v>
      </c>
      <c r="C25" s="19" t="s">
        <v>697</v>
      </c>
      <c r="D25" s="19" t="s">
        <v>3</v>
      </c>
      <c r="E25" s="19">
        <v>31111.96</v>
      </c>
      <c r="F25" s="19">
        <v>6222.4</v>
      </c>
      <c r="G25" s="43"/>
    </row>
    <row r="26" spans="1:7" ht="20.100000000000001" customHeight="1">
      <c r="A26" s="22" t="s">
        <v>192</v>
      </c>
      <c r="B26" s="22">
        <f>SUM(B4:B25)</f>
        <v>11934.32</v>
      </c>
      <c r="C26" s="22"/>
      <c r="D26" s="22"/>
      <c r="E26" s="22">
        <f>SUM(E4:E25)</f>
        <v>4898820.7999999989</v>
      </c>
      <c r="F26" s="22">
        <f>SUM(F4:F25)</f>
        <v>979764.19999999984</v>
      </c>
      <c r="G26" s="44"/>
    </row>
    <row r="27" spans="1:7" ht="20.100000000000001" customHeight="1">
      <c r="E27" s="5"/>
      <c r="F27" s="5"/>
    </row>
    <row r="28" spans="1:7" ht="20.100000000000001" customHeight="1">
      <c r="E28" s="5"/>
      <c r="F28" s="5"/>
    </row>
    <row r="29" spans="1:7" ht="20.100000000000001" customHeight="1">
      <c r="E29" s="5"/>
      <c r="F29" s="5"/>
    </row>
    <row r="30" spans="1:7" ht="20.100000000000001" customHeight="1">
      <c r="E30" s="5"/>
      <c r="F30" s="5"/>
    </row>
    <row r="31" spans="1:7" ht="20.100000000000001" customHeight="1">
      <c r="E31" s="5"/>
      <c r="F31" s="5"/>
    </row>
    <row r="32" spans="1:7" ht="20.100000000000001" customHeight="1">
      <c r="E32" s="5"/>
      <c r="F32" s="5"/>
    </row>
  </sheetData>
  <sortState ref="A4:M25">
    <sortCondition ref="A4:A25"/>
  </sortState>
  <mergeCells count="1">
    <mergeCell ref="A1:G2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7">
    <tabColor rgb="FF00B050"/>
  </sheetPr>
  <dimension ref="A1:H51"/>
  <sheetViews>
    <sheetView workbookViewId="0">
      <selection activeCell="B51" sqref="B51"/>
    </sheetView>
  </sheetViews>
  <sheetFormatPr defaultColWidth="9" defaultRowHeight="20.100000000000001" customHeight="1"/>
  <cols>
    <col min="1" max="1" width="30.625" style="1" customWidth="1"/>
    <col min="2" max="2" width="15.625" style="1" customWidth="1"/>
    <col min="3" max="4" width="12.625" style="1" customWidth="1"/>
    <col min="5" max="5" width="15.625" style="1" customWidth="1"/>
    <col min="6" max="6" width="15.625" style="2" customWidth="1"/>
    <col min="7" max="7" width="12.625" style="1" customWidth="1"/>
    <col min="8" max="16384" width="9" style="1"/>
  </cols>
  <sheetData>
    <row r="1" spans="1:7" s="2" customFormat="1" ht="20.100000000000001" customHeight="1">
      <c r="A1" s="82" t="s">
        <v>505</v>
      </c>
      <c r="B1" s="82"/>
      <c r="C1" s="82"/>
      <c r="D1" s="82"/>
      <c r="E1" s="82"/>
      <c r="F1" s="82"/>
      <c r="G1" s="82"/>
    </row>
    <row r="2" spans="1:7" s="2" customFormat="1" ht="20.100000000000001" customHeight="1">
      <c r="A2" s="83"/>
      <c r="B2" s="83"/>
      <c r="C2" s="83"/>
      <c r="D2" s="83"/>
      <c r="E2" s="83"/>
      <c r="F2" s="83"/>
      <c r="G2" s="83"/>
    </row>
    <row r="3" spans="1:7" s="6" customFormat="1" ht="20.100000000000001" customHeight="1">
      <c r="A3" s="46" t="s">
        <v>20</v>
      </c>
      <c r="B3" s="46" t="s">
        <v>19</v>
      </c>
      <c r="C3" s="46" t="s">
        <v>18</v>
      </c>
      <c r="D3" s="46" t="s">
        <v>17</v>
      </c>
      <c r="E3" s="46" t="s">
        <v>16</v>
      </c>
      <c r="F3" s="46" t="s">
        <v>15</v>
      </c>
      <c r="G3" s="47" t="s">
        <v>487</v>
      </c>
    </row>
    <row r="4" spans="1:7" ht="20.100000000000001" customHeight="1">
      <c r="A4" s="35" t="s">
        <v>173</v>
      </c>
      <c r="B4" s="20">
        <v>189.25</v>
      </c>
      <c r="C4" s="19" t="s">
        <v>170</v>
      </c>
      <c r="D4" s="19" t="s">
        <v>174</v>
      </c>
      <c r="E4" s="19">
        <v>77086.02</v>
      </c>
      <c r="F4" s="19">
        <v>15417.2</v>
      </c>
      <c r="G4" s="42"/>
    </row>
    <row r="5" spans="1:7" ht="20.100000000000001" customHeight="1">
      <c r="A5" s="35" t="s">
        <v>506</v>
      </c>
      <c r="B5" s="20">
        <v>48.5</v>
      </c>
      <c r="C5" s="19" t="s">
        <v>170</v>
      </c>
      <c r="D5" s="19" t="s">
        <v>174</v>
      </c>
      <c r="E5" s="19">
        <v>9622.2999999999993</v>
      </c>
      <c r="F5" s="19">
        <v>1924.46</v>
      </c>
      <c r="G5" s="42"/>
    </row>
    <row r="6" spans="1:7" ht="20.100000000000001" customHeight="1">
      <c r="A6" s="35" t="s">
        <v>450</v>
      </c>
      <c r="B6" s="20">
        <v>40.340000000000003</v>
      </c>
      <c r="C6" s="19" t="s">
        <v>170</v>
      </c>
      <c r="D6" s="19" t="s">
        <v>174</v>
      </c>
      <c r="E6" s="19">
        <v>23458.95</v>
      </c>
      <c r="F6" s="19">
        <v>4691.79</v>
      </c>
      <c r="G6" s="42"/>
    </row>
    <row r="7" spans="1:7" ht="20.100000000000001" customHeight="1">
      <c r="A7" s="35" t="s">
        <v>379</v>
      </c>
      <c r="B7" s="20">
        <v>250.93</v>
      </c>
      <c r="C7" s="19" t="s">
        <v>170</v>
      </c>
      <c r="D7" s="19" t="s">
        <v>175</v>
      </c>
      <c r="E7" s="19">
        <v>44185.19</v>
      </c>
      <c r="F7" s="19">
        <v>8837.0400000000009</v>
      </c>
      <c r="G7" s="42"/>
    </row>
    <row r="8" spans="1:7" ht="20.100000000000001" customHeight="1">
      <c r="A8" s="35" t="s">
        <v>187</v>
      </c>
      <c r="B8" s="20">
        <v>52</v>
      </c>
      <c r="C8" s="19" t="s">
        <v>170</v>
      </c>
      <c r="D8" s="19" t="s">
        <v>179</v>
      </c>
      <c r="E8" s="19">
        <v>13375.48</v>
      </c>
      <c r="F8" s="19">
        <v>2675.09</v>
      </c>
      <c r="G8" s="42"/>
    </row>
    <row r="9" spans="1:7" ht="20.100000000000001" customHeight="1">
      <c r="A9" s="35" t="s">
        <v>178</v>
      </c>
      <c r="B9" s="20">
        <v>450.62</v>
      </c>
      <c r="C9" s="19" t="s">
        <v>170</v>
      </c>
      <c r="D9" s="19" t="s">
        <v>179</v>
      </c>
      <c r="E9" s="19">
        <v>263061.90000000002</v>
      </c>
      <c r="F9" s="19">
        <v>52612.41</v>
      </c>
      <c r="G9" s="42"/>
    </row>
    <row r="10" spans="1:7" ht="20.100000000000001" customHeight="1">
      <c r="A10" s="35" t="s">
        <v>172</v>
      </c>
      <c r="B10" s="20">
        <v>504.5</v>
      </c>
      <c r="C10" s="19" t="s">
        <v>170</v>
      </c>
      <c r="D10" s="19" t="s">
        <v>171</v>
      </c>
      <c r="E10" s="19">
        <v>295731.46999999997</v>
      </c>
      <c r="F10" s="19">
        <v>59146.31</v>
      </c>
      <c r="G10" s="42"/>
    </row>
    <row r="11" spans="1:7" ht="20.100000000000001" customHeight="1">
      <c r="A11" s="35" t="s">
        <v>181</v>
      </c>
      <c r="B11" s="20">
        <v>151.4</v>
      </c>
      <c r="C11" s="19" t="s">
        <v>170</v>
      </c>
      <c r="D11" s="19" t="s">
        <v>182</v>
      </c>
      <c r="E11" s="19">
        <v>19389.939999999999</v>
      </c>
      <c r="F11" s="19">
        <v>3877.98</v>
      </c>
      <c r="G11" s="42"/>
    </row>
    <row r="12" spans="1:7" ht="20.100000000000001" customHeight="1">
      <c r="A12" s="35" t="s">
        <v>507</v>
      </c>
      <c r="B12" s="20">
        <v>238.9</v>
      </c>
      <c r="C12" s="19" t="s">
        <v>170</v>
      </c>
      <c r="D12" s="19" t="s">
        <v>185</v>
      </c>
      <c r="E12" s="19">
        <v>110467.54</v>
      </c>
      <c r="F12" s="19">
        <v>22093.52</v>
      </c>
      <c r="G12" s="42"/>
    </row>
    <row r="13" spans="1:7" ht="20.100000000000001" customHeight="1">
      <c r="A13" s="35" t="s">
        <v>380</v>
      </c>
      <c r="B13" s="20">
        <v>92.39</v>
      </c>
      <c r="C13" s="19" t="s">
        <v>170</v>
      </c>
      <c r="D13" s="19" t="s">
        <v>185</v>
      </c>
      <c r="E13" s="19">
        <v>31621.439999999999</v>
      </c>
      <c r="F13" s="19">
        <v>6324.29</v>
      </c>
      <c r="G13" s="42"/>
    </row>
    <row r="14" spans="1:7" ht="20.100000000000001" customHeight="1">
      <c r="A14" s="35" t="s">
        <v>508</v>
      </c>
      <c r="B14" s="20">
        <v>210.15</v>
      </c>
      <c r="C14" s="19" t="s">
        <v>170</v>
      </c>
      <c r="D14" s="19" t="s">
        <v>185</v>
      </c>
      <c r="E14" s="19">
        <v>51416.160000000003</v>
      </c>
      <c r="F14" s="19">
        <v>10283.23</v>
      </c>
      <c r="G14" s="42"/>
    </row>
    <row r="15" spans="1:7" ht="20.100000000000001" customHeight="1">
      <c r="A15" s="35" t="s">
        <v>509</v>
      </c>
      <c r="B15" s="20">
        <v>258.04000000000002</v>
      </c>
      <c r="C15" s="19" t="s">
        <v>170</v>
      </c>
      <c r="D15" s="19" t="s">
        <v>185</v>
      </c>
      <c r="E15" s="19">
        <v>43830.69</v>
      </c>
      <c r="F15" s="19">
        <v>8766.1299999999992</v>
      </c>
      <c r="G15" s="42"/>
    </row>
    <row r="16" spans="1:7" ht="20.100000000000001" customHeight="1">
      <c r="A16" s="35" t="s">
        <v>510</v>
      </c>
      <c r="B16" s="20">
        <v>259.31</v>
      </c>
      <c r="C16" s="19" t="s">
        <v>170</v>
      </c>
      <c r="D16" s="19" t="s">
        <v>185</v>
      </c>
      <c r="E16" s="19">
        <v>63105.49</v>
      </c>
      <c r="F16" s="19">
        <v>12621.11</v>
      </c>
      <c r="G16" s="42"/>
    </row>
    <row r="17" spans="1:7" s="6" customFormat="1" ht="20.100000000000001" customHeight="1">
      <c r="A17" s="35" t="s">
        <v>511</v>
      </c>
      <c r="B17" s="20">
        <v>112.52</v>
      </c>
      <c r="C17" s="19" t="s">
        <v>170</v>
      </c>
      <c r="D17" s="19" t="s">
        <v>185</v>
      </c>
      <c r="E17" s="19">
        <v>6363.99</v>
      </c>
      <c r="F17" s="19">
        <v>1272.8</v>
      </c>
      <c r="G17" s="42"/>
    </row>
    <row r="18" spans="1:7" s="2" customFormat="1" ht="20.100000000000001" customHeight="1">
      <c r="A18" s="35" t="s">
        <v>512</v>
      </c>
      <c r="B18" s="20">
        <v>151.27000000000001</v>
      </c>
      <c r="C18" s="19" t="s">
        <v>170</v>
      </c>
      <c r="D18" s="19" t="s">
        <v>185</v>
      </c>
      <c r="E18" s="19">
        <v>46519.08</v>
      </c>
      <c r="F18" s="19">
        <v>9303.81</v>
      </c>
      <c r="G18" s="42"/>
    </row>
    <row r="19" spans="1:7" ht="20.100000000000001" customHeight="1">
      <c r="A19" s="35" t="s">
        <v>513</v>
      </c>
      <c r="B19" s="20">
        <v>131.15</v>
      </c>
      <c r="C19" s="19" t="s">
        <v>170</v>
      </c>
      <c r="D19" s="19" t="s">
        <v>185</v>
      </c>
      <c r="E19" s="19">
        <v>65308.13</v>
      </c>
      <c r="F19" s="19">
        <v>13061.62</v>
      </c>
      <c r="G19" s="42"/>
    </row>
    <row r="20" spans="1:7" ht="20.100000000000001" customHeight="1">
      <c r="A20" s="35" t="s">
        <v>183</v>
      </c>
      <c r="B20" s="20">
        <v>236.23</v>
      </c>
      <c r="C20" s="19" t="s">
        <v>170</v>
      </c>
      <c r="D20" s="19" t="s">
        <v>184</v>
      </c>
      <c r="E20" s="19">
        <v>123416.91</v>
      </c>
      <c r="F20" s="19">
        <v>24683.360000000001</v>
      </c>
      <c r="G20" s="42"/>
    </row>
    <row r="21" spans="1:7" ht="20.100000000000001" customHeight="1">
      <c r="A21" s="35" t="s">
        <v>514</v>
      </c>
      <c r="B21" s="20">
        <v>117.35</v>
      </c>
      <c r="C21" s="19" t="s">
        <v>170</v>
      </c>
      <c r="D21" s="19" t="s">
        <v>184</v>
      </c>
      <c r="E21" s="19">
        <v>7804.5</v>
      </c>
      <c r="F21" s="19">
        <v>1560.9</v>
      </c>
      <c r="G21" s="42"/>
    </row>
    <row r="22" spans="1:7" ht="20.100000000000001" customHeight="1">
      <c r="A22" s="35" t="s">
        <v>515</v>
      </c>
      <c r="B22" s="20">
        <v>56.17</v>
      </c>
      <c r="C22" s="19" t="s">
        <v>170</v>
      </c>
      <c r="D22" s="19" t="s">
        <v>516</v>
      </c>
      <c r="E22" s="19">
        <v>5099.4799999999996</v>
      </c>
      <c r="F22" s="19">
        <v>1019.9</v>
      </c>
      <c r="G22" s="42"/>
    </row>
    <row r="23" spans="1:7" ht="20.100000000000001" customHeight="1">
      <c r="A23" s="35" t="s">
        <v>517</v>
      </c>
      <c r="B23" s="20">
        <v>170.27</v>
      </c>
      <c r="C23" s="19" t="s">
        <v>170</v>
      </c>
      <c r="D23" s="19" t="s">
        <v>516</v>
      </c>
      <c r="E23" s="19">
        <v>8009.9</v>
      </c>
      <c r="F23" s="19">
        <v>1601.98</v>
      </c>
      <c r="G23" s="42"/>
    </row>
    <row r="24" spans="1:7" ht="20.100000000000001" customHeight="1">
      <c r="A24" s="35" t="s">
        <v>381</v>
      </c>
      <c r="B24" s="20">
        <v>38.33</v>
      </c>
      <c r="C24" s="19" t="s">
        <v>170</v>
      </c>
      <c r="D24" s="19" t="s">
        <v>180</v>
      </c>
      <c r="E24" s="19">
        <v>11859</v>
      </c>
      <c r="F24" s="19">
        <v>2371.8000000000002</v>
      </c>
      <c r="G24" s="42"/>
    </row>
    <row r="25" spans="1:7" ht="20.100000000000001" customHeight="1">
      <c r="A25" s="35" t="s">
        <v>518</v>
      </c>
      <c r="B25" s="20">
        <v>255</v>
      </c>
      <c r="C25" s="19" t="s">
        <v>170</v>
      </c>
      <c r="D25" s="19" t="s">
        <v>180</v>
      </c>
      <c r="E25" s="19">
        <v>78746.97</v>
      </c>
      <c r="F25" s="19">
        <v>15749.41</v>
      </c>
      <c r="G25" s="42"/>
    </row>
    <row r="26" spans="1:7" ht="20.100000000000001" customHeight="1">
      <c r="A26" s="35" t="s">
        <v>519</v>
      </c>
      <c r="B26" s="20">
        <v>202</v>
      </c>
      <c r="C26" s="19" t="s">
        <v>170</v>
      </c>
      <c r="D26" s="19" t="s">
        <v>180</v>
      </c>
      <c r="E26" s="19">
        <v>73477.25</v>
      </c>
      <c r="F26" s="19">
        <v>14695.45</v>
      </c>
      <c r="G26" s="42"/>
    </row>
    <row r="27" spans="1:7" ht="20.100000000000001" customHeight="1">
      <c r="A27" s="35" t="s">
        <v>172</v>
      </c>
      <c r="B27" s="20">
        <v>68</v>
      </c>
      <c r="C27" s="19" t="s">
        <v>170</v>
      </c>
      <c r="D27" s="19" t="s">
        <v>189</v>
      </c>
      <c r="E27" s="19">
        <v>20984.89</v>
      </c>
      <c r="F27" s="19">
        <v>4196.9799999999996</v>
      </c>
      <c r="G27" s="42"/>
    </row>
    <row r="28" spans="1:7" ht="20.100000000000001" customHeight="1">
      <c r="A28" s="35" t="s">
        <v>188</v>
      </c>
      <c r="B28" s="20">
        <v>44.26</v>
      </c>
      <c r="C28" s="19" t="s">
        <v>170</v>
      </c>
      <c r="D28" s="19" t="s">
        <v>189</v>
      </c>
      <c r="E28" s="19">
        <v>22406.080000000002</v>
      </c>
      <c r="F28" s="19">
        <v>4481.21</v>
      </c>
      <c r="G28" s="42"/>
    </row>
    <row r="29" spans="1:7" ht="20.100000000000001" customHeight="1">
      <c r="A29" s="35" t="s">
        <v>379</v>
      </c>
      <c r="B29" s="20">
        <v>231</v>
      </c>
      <c r="C29" s="19" t="s">
        <v>170</v>
      </c>
      <c r="D29" s="19" t="s">
        <v>176</v>
      </c>
      <c r="E29" s="19">
        <v>111060.17</v>
      </c>
      <c r="F29" s="19">
        <v>22212.04</v>
      </c>
      <c r="G29" s="42"/>
    </row>
    <row r="30" spans="1:7" ht="20.100000000000001" customHeight="1">
      <c r="A30" s="35" t="s">
        <v>177</v>
      </c>
      <c r="B30" s="20">
        <v>304.54000000000002</v>
      </c>
      <c r="C30" s="19" t="s">
        <v>170</v>
      </c>
      <c r="D30" s="19" t="s">
        <v>176</v>
      </c>
      <c r="E30" s="19">
        <v>166440.73000000001</v>
      </c>
      <c r="F30" s="19">
        <v>33288.15</v>
      </c>
      <c r="G30" s="42"/>
    </row>
    <row r="31" spans="1:7" ht="20.100000000000001" customHeight="1">
      <c r="A31" s="35" t="s">
        <v>520</v>
      </c>
      <c r="B31" s="20">
        <v>120</v>
      </c>
      <c r="C31" s="19" t="s">
        <v>170</v>
      </c>
      <c r="D31" s="19" t="s">
        <v>382</v>
      </c>
      <c r="E31" s="19">
        <v>31988.54</v>
      </c>
      <c r="F31" s="19">
        <v>6397.71</v>
      </c>
      <c r="G31" s="42"/>
    </row>
    <row r="32" spans="1:7" ht="20.100000000000001" customHeight="1">
      <c r="A32" s="35" t="s">
        <v>521</v>
      </c>
      <c r="B32" s="20">
        <v>170</v>
      </c>
      <c r="C32" s="19" t="s">
        <v>170</v>
      </c>
      <c r="D32" s="19" t="s">
        <v>186</v>
      </c>
      <c r="E32" s="19">
        <v>58097.440000000002</v>
      </c>
      <c r="F32" s="19">
        <v>11619.49</v>
      </c>
      <c r="G32" s="42"/>
    </row>
    <row r="33" spans="1:7" ht="20.100000000000001" customHeight="1">
      <c r="A33" s="35" t="s">
        <v>188</v>
      </c>
      <c r="B33" s="20">
        <v>145</v>
      </c>
      <c r="C33" s="19" t="s">
        <v>170</v>
      </c>
      <c r="D33" s="19" t="s">
        <v>186</v>
      </c>
      <c r="E33" s="19">
        <v>84900.28</v>
      </c>
      <c r="F33" s="19">
        <v>16980.05</v>
      </c>
      <c r="G33" s="42"/>
    </row>
    <row r="34" spans="1:7" ht="20.100000000000001" customHeight="1">
      <c r="A34" s="35" t="s">
        <v>521</v>
      </c>
      <c r="B34" s="20">
        <v>160.6</v>
      </c>
      <c r="C34" s="19" t="s">
        <v>170</v>
      </c>
      <c r="D34" s="19" t="s">
        <v>522</v>
      </c>
      <c r="E34" s="19">
        <v>77011.179999999993</v>
      </c>
      <c r="F34" s="19">
        <v>15402.24</v>
      </c>
      <c r="G34" s="42"/>
    </row>
    <row r="35" spans="1:7" ht="20.100000000000001" customHeight="1">
      <c r="A35" s="35" t="s">
        <v>188</v>
      </c>
      <c r="B35" s="20">
        <v>49</v>
      </c>
      <c r="C35" s="19" t="s">
        <v>170</v>
      </c>
      <c r="D35" s="19" t="s">
        <v>522</v>
      </c>
      <c r="E35" s="19">
        <v>25118.38</v>
      </c>
      <c r="F35" s="19">
        <v>5023.68</v>
      </c>
      <c r="G35" s="42"/>
    </row>
    <row r="36" spans="1:7" ht="20.100000000000001" customHeight="1">
      <c r="A36" s="35" t="s">
        <v>162</v>
      </c>
      <c r="B36" s="20">
        <v>80.5</v>
      </c>
      <c r="C36" s="19" t="s">
        <v>11</v>
      </c>
      <c r="D36" s="19" t="s">
        <v>106</v>
      </c>
      <c r="E36" s="19">
        <v>15684.19</v>
      </c>
      <c r="F36" s="19">
        <v>3136.84</v>
      </c>
      <c r="G36" s="42"/>
    </row>
    <row r="37" spans="1:7" ht="20.100000000000001" customHeight="1">
      <c r="A37" s="35" t="s">
        <v>523</v>
      </c>
      <c r="B37" s="20">
        <v>249.36</v>
      </c>
      <c r="C37" s="19" t="s">
        <v>11</v>
      </c>
      <c r="D37" s="19" t="s">
        <v>106</v>
      </c>
      <c r="E37" s="21">
        <v>137862.48000000001</v>
      </c>
      <c r="F37" s="21">
        <v>27572.52</v>
      </c>
      <c r="G37" s="42"/>
    </row>
    <row r="38" spans="1:7" ht="20.100000000000001" customHeight="1">
      <c r="A38" s="35" t="s">
        <v>160</v>
      </c>
      <c r="B38" s="20">
        <v>121</v>
      </c>
      <c r="C38" s="19" t="s">
        <v>11</v>
      </c>
      <c r="D38" s="19" t="s">
        <v>524</v>
      </c>
      <c r="E38" s="19">
        <v>62117.2</v>
      </c>
      <c r="F38" s="19">
        <v>12423.43</v>
      </c>
      <c r="G38" s="42"/>
    </row>
    <row r="39" spans="1:7" ht="20.100000000000001" customHeight="1">
      <c r="A39" s="35" t="s">
        <v>163</v>
      </c>
      <c r="B39" s="20">
        <v>119</v>
      </c>
      <c r="C39" s="19" t="s">
        <v>11</v>
      </c>
      <c r="D39" s="19" t="s">
        <v>164</v>
      </c>
      <c r="E39" s="19">
        <v>65514.080000000002</v>
      </c>
      <c r="F39" s="19">
        <v>13102.82</v>
      </c>
      <c r="G39" s="42"/>
    </row>
    <row r="40" spans="1:7" ht="20.100000000000001" customHeight="1">
      <c r="A40" s="35" t="s">
        <v>523</v>
      </c>
      <c r="B40" s="20">
        <v>1235.6600000000001</v>
      </c>
      <c r="C40" s="19" t="s">
        <v>11</v>
      </c>
      <c r="D40" s="19" t="s">
        <v>141</v>
      </c>
      <c r="E40" s="19">
        <v>710326.63</v>
      </c>
      <c r="F40" s="19">
        <v>142065.35999999999</v>
      </c>
      <c r="G40" s="42"/>
    </row>
    <row r="41" spans="1:7" ht="20.100000000000001" customHeight="1">
      <c r="A41" s="35" t="s">
        <v>7</v>
      </c>
      <c r="B41" s="20">
        <v>150</v>
      </c>
      <c r="C41" s="19" t="s">
        <v>0</v>
      </c>
      <c r="D41" s="19" t="s">
        <v>191</v>
      </c>
      <c r="E41" s="19">
        <v>58190</v>
      </c>
      <c r="F41" s="19">
        <v>11638.01</v>
      </c>
      <c r="G41" s="42"/>
    </row>
    <row r="42" spans="1:7" ht="20.100000000000001" customHeight="1">
      <c r="A42" s="35" t="s">
        <v>21</v>
      </c>
      <c r="B42" s="20">
        <v>689.2</v>
      </c>
      <c r="C42" s="19" t="s">
        <v>0</v>
      </c>
      <c r="D42" s="19" t="s">
        <v>136</v>
      </c>
      <c r="E42" s="19">
        <v>312675.15000000002</v>
      </c>
      <c r="F42" s="19">
        <v>62535.03</v>
      </c>
      <c r="G42" s="42"/>
    </row>
    <row r="43" spans="1:7" ht="20.100000000000001" customHeight="1">
      <c r="A43" s="35" t="s">
        <v>525</v>
      </c>
      <c r="B43" s="20">
        <v>293.2</v>
      </c>
      <c r="C43" s="19" t="s">
        <v>0</v>
      </c>
      <c r="D43" s="19" t="s">
        <v>137</v>
      </c>
      <c r="E43" s="19">
        <v>162694.12</v>
      </c>
      <c r="F43" s="19">
        <v>32538.84</v>
      </c>
      <c r="G43" s="42"/>
    </row>
    <row r="44" spans="1:7" ht="20.100000000000001" customHeight="1">
      <c r="A44" s="35" t="s">
        <v>190</v>
      </c>
      <c r="B44" s="20">
        <v>450</v>
      </c>
      <c r="C44" s="19" t="s">
        <v>0</v>
      </c>
      <c r="D44" s="19" t="s">
        <v>137</v>
      </c>
      <c r="E44" s="19">
        <v>262348.40000000002</v>
      </c>
      <c r="F44" s="19">
        <v>52469.7</v>
      </c>
      <c r="G44" s="42"/>
    </row>
    <row r="45" spans="1:7" ht="20.100000000000001" customHeight="1">
      <c r="A45" s="35" t="s">
        <v>163</v>
      </c>
      <c r="B45" s="20">
        <v>169</v>
      </c>
      <c r="C45" s="19" t="s">
        <v>0</v>
      </c>
      <c r="D45" s="19" t="s">
        <v>140</v>
      </c>
      <c r="E45" s="19">
        <v>78009.41</v>
      </c>
      <c r="F45" s="19">
        <v>15601.88</v>
      </c>
      <c r="G45" s="42"/>
    </row>
    <row r="46" spans="1:7" ht="20.100000000000001" customHeight="1">
      <c r="A46" s="35" t="s">
        <v>166</v>
      </c>
      <c r="B46" s="20">
        <v>181.04</v>
      </c>
      <c r="C46" s="19" t="s">
        <v>14</v>
      </c>
      <c r="D46" s="19" t="s">
        <v>13</v>
      </c>
      <c r="E46" s="19">
        <v>89948.71</v>
      </c>
      <c r="F46" s="19">
        <v>17989.75</v>
      </c>
      <c r="G46" s="42"/>
    </row>
    <row r="47" spans="1:7" ht="20.100000000000001" customHeight="1">
      <c r="A47" s="35" t="s">
        <v>167</v>
      </c>
      <c r="B47" s="20">
        <v>154.51</v>
      </c>
      <c r="C47" s="19" t="s">
        <v>14</v>
      </c>
      <c r="D47" s="19" t="s">
        <v>13</v>
      </c>
      <c r="E47" s="19">
        <v>75344.009999999995</v>
      </c>
      <c r="F47" s="19">
        <v>15068.81</v>
      </c>
      <c r="G47" s="42"/>
    </row>
    <row r="48" spans="1:7" ht="20.100000000000001" customHeight="1">
      <c r="A48" s="35" t="s">
        <v>168</v>
      </c>
      <c r="B48" s="20">
        <v>138.85</v>
      </c>
      <c r="C48" s="19" t="s">
        <v>14</v>
      </c>
      <c r="D48" s="19" t="s">
        <v>13</v>
      </c>
      <c r="E48" s="19">
        <v>81602.27</v>
      </c>
      <c r="F48" s="19">
        <v>16320.46</v>
      </c>
      <c r="G48" s="42"/>
    </row>
    <row r="49" spans="1:8" ht="20.100000000000001" customHeight="1">
      <c r="A49" s="35" t="s">
        <v>169</v>
      </c>
      <c r="B49" s="20">
        <v>275.91000000000003</v>
      </c>
      <c r="C49" s="19" t="s">
        <v>14</v>
      </c>
      <c r="D49" s="19" t="s">
        <v>13</v>
      </c>
      <c r="E49" s="19">
        <v>160099.65</v>
      </c>
      <c r="F49" s="19">
        <v>32019.95</v>
      </c>
      <c r="G49" s="42"/>
    </row>
    <row r="50" spans="1:8" ht="20.100000000000001" customHeight="1">
      <c r="A50" s="22" t="s">
        <v>192</v>
      </c>
      <c r="B50" s="22">
        <f>SUM(B4:B49)</f>
        <v>9816.2500000000018</v>
      </c>
      <c r="C50" s="22" t="s">
        <v>193</v>
      </c>
      <c r="D50" s="22" t="s">
        <v>193</v>
      </c>
      <c r="E50" s="22">
        <f>SUM(E4:E49)</f>
        <v>4343381.7699999996</v>
      </c>
      <c r="F50" s="22">
        <f>SUM(F4:F49)</f>
        <v>868676.53999999992</v>
      </c>
      <c r="G50" s="45"/>
    </row>
    <row r="51" spans="1:8" ht="20.100000000000001" customHeight="1">
      <c r="A51" s="1">
        <v>30</v>
      </c>
      <c r="B51" s="1">
        <v>15</v>
      </c>
      <c r="C51" s="1">
        <v>12</v>
      </c>
      <c r="D51" s="1">
        <v>12</v>
      </c>
      <c r="E51" s="1">
        <v>15</v>
      </c>
      <c r="F51" s="2">
        <v>15</v>
      </c>
      <c r="G51" s="1">
        <v>12</v>
      </c>
      <c r="H51" s="1">
        <v>20</v>
      </c>
    </row>
  </sheetData>
  <sortState ref="A4:M13">
    <sortCondition ref="D4:D13"/>
  </sortState>
  <mergeCells count="1">
    <mergeCell ref="A1:G2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0" fitToHeight="4" orientation="portrait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8">
    <tabColor rgb="FF00B050"/>
  </sheetPr>
  <dimension ref="A1:G58"/>
  <sheetViews>
    <sheetView workbookViewId="0">
      <selection activeCell="B54" sqref="B54"/>
    </sheetView>
  </sheetViews>
  <sheetFormatPr defaultColWidth="9" defaultRowHeight="20.100000000000001" customHeight="1"/>
  <cols>
    <col min="1" max="1" width="30.625" style="1" customWidth="1"/>
    <col min="2" max="2" width="15.625" style="1" customWidth="1"/>
    <col min="3" max="4" width="12.625" style="1" customWidth="1"/>
    <col min="5" max="6" width="15.625" style="2" customWidth="1"/>
    <col min="7" max="7" width="12.625" style="1" customWidth="1"/>
    <col min="8" max="16384" width="9" style="1"/>
  </cols>
  <sheetData>
    <row r="1" spans="1:7" s="2" customFormat="1" ht="20.100000000000001" customHeight="1">
      <c r="A1" s="82" t="s">
        <v>559</v>
      </c>
      <c r="B1" s="82"/>
      <c r="C1" s="82"/>
      <c r="D1" s="82"/>
      <c r="E1" s="82"/>
      <c r="F1" s="82"/>
      <c r="G1" s="82"/>
    </row>
    <row r="2" spans="1:7" s="2" customFormat="1" ht="20.100000000000001" customHeight="1">
      <c r="A2" s="82"/>
      <c r="B2" s="82"/>
      <c r="C2" s="82"/>
      <c r="D2" s="82"/>
      <c r="E2" s="82"/>
      <c r="F2" s="82"/>
      <c r="G2" s="82"/>
    </row>
    <row r="3" spans="1:7" s="6" customFormat="1" ht="20.100000000000001" customHeight="1">
      <c r="A3" s="23" t="s">
        <v>20</v>
      </c>
      <c r="B3" s="23" t="s">
        <v>19</v>
      </c>
      <c r="C3" s="23" t="s">
        <v>18</v>
      </c>
      <c r="D3" s="23" t="s">
        <v>17</v>
      </c>
      <c r="E3" s="23" t="s">
        <v>16</v>
      </c>
      <c r="F3" s="23" t="s">
        <v>15</v>
      </c>
      <c r="G3" s="23" t="s">
        <v>487</v>
      </c>
    </row>
    <row r="4" spans="1:7" s="3" customFormat="1" ht="20.100000000000001" customHeight="1">
      <c r="A4" s="19" t="s">
        <v>161</v>
      </c>
      <c r="B4" s="20">
        <v>655.01</v>
      </c>
      <c r="C4" s="19" t="s">
        <v>67</v>
      </c>
      <c r="D4" s="19" t="s">
        <v>73</v>
      </c>
      <c r="E4" s="19">
        <v>308239.62</v>
      </c>
      <c r="F4" s="19">
        <v>61647.89</v>
      </c>
      <c r="G4" s="51"/>
    </row>
    <row r="5" spans="1:7" ht="20.100000000000001" customHeight="1">
      <c r="A5" s="19" t="s">
        <v>165</v>
      </c>
      <c r="B5" s="20">
        <v>187.51</v>
      </c>
      <c r="C5" s="19" t="s">
        <v>14</v>
      </c>
      <c r="D5" s="19" t="s">
        <v>13</v>
      </c>
      <c r="E5" s="19">
        <v>110102.57</v>
      </c>
      <c r="F5" s="19">
        <v>22020.51</v>
      </c>
      <c r="G5" s="43"/>
    </row>
    <row r="6" spans="1:7" ht="20.100000000000001" customHeight="1">
      <c r="A6" s="19" t="s">
        <v>194</v>
      </c>
      <c r="B6" s="20">
        <v>163.94</v>
      </c>
      <c r="C6" s="19" t="s">
        <v>14</v>
      </c>
      <c r="D6" s="19" t="s">
        <v>13</v>
      </c>
      <c r="E6" s="19">
        <v>97668.2</v>
      </c>
      <c r="F6" s="19">
        <v>19533.64</v>
      </c>
      <c r="G6" s="43"/>
    </row>
    <row r="7" spans="1:7" ht="20.100000000000001" customHeight="1">
      <c r="A7" s="19" t="s">
        <v>161</v>
      </c>
      <c r="B7" s="20">
        <v>165.14</v>
      </c>
      <c r="C7" s="19" t="s">
        <v>11</v>
      </c>
      <c r="D7" s="19" t="s">
        <v>12</v>
      </c>
      <c r="E7" s="19">
        <v>83793.75</v>
      </c>
      <c r="F7" s="19">
        <v>16758.740000000002</v>
      </c>
      <c r="G7" s="43"/>
    </row>
    <row r="8" spans="1:7" ht="20.100000000000001" customHeight="1">
      <c r="A8" s="19" t="s">
        <v>527</v>
      </c>
      <c r="B8" s="20">
        <v>409.7</v>
      </c>
      <c r="C8" s="19" t="s">
        <v>0</v>
      </c>
      <c r="D8" s="19" t="s">
        <v>195</v>
      </c>
      <c r="E8" s="19">
        <v>214233.75</v>
      </c>
      <c r="F8" s="19">
        <v>42846.74</v>
      </c>
      <c r="G8" s="43"/>
    </row>
    <row r="9" spans="1:7" ht="20.100000000000001" customHeight="1">
      <c r="A9" s="19" t="s">
        <v>527</v>
      </c>
      <c r="B9" s="20">
        <v>125</v>
      </c>
      <c r="C9" s="19" t="s">
        <v>0</v>
      </c>
      <c r="D9" s="19" t="s">
        <v>3</v>
      </c>
      <c r="E9" s="19">
        <v>70165.67</v>
      </c>
      <c r="F9" s="19">
        <v>14033.13</v>
      </c>
      <c r="G9" s="43"/>
    </row>
    <row r="10" spans="1:7" ht="20.100000000000001" customHeight="1">
      <c r="A10" s="19" t="s">
        <v>528</v>
      </c>
      <c r="B10" s="20">
        <v>200</v>
      </c>
      <c r="C10" s="19" t="s">
        <v>0</v>
      </c>
      <c r="D10" s="19" t="s">
        <v>2</v>
      </c>
      <c r="E10" s="19">
        <v>117629.55</v>
      </c>
      <c r="F10" s="19">
        <v>23525.9</v>
      </c>
      <c r="G10" s="43"/>
    </row>
    <row r="11" spans="1:7" ht="20.100000000000001" customHeight="1">
      <c r="A11" s="19" t="s">
        <v>527</v>
      </c>
      <c r="B11" s="20">
        <v>440.19</v>
      </c>
      <c r="C11" s="19" t="s">
        <v>0</v>
      </c>
      <c r="D11" s="19" t="s">
        <v>2</v>
      </c>
      <c r="E11" s="19">
        <v>260256.29</v>
      </c>
      <c r="F11" s="19">
        <v>52051.24</v>
      </c>
      <c r="G11" s="43"/>
    </row>
    <row r="12" spans="1:7" ht="20.100000000000001" customHeight="1">
      <c r="A12" s="19" t="s">
        <v>529</v>
      </c>
      <c r="B12" s="20">
        <v>231.1</v>
      </c>
      <c r="C12" s="19" t="s">
        <v>0</v>
      </c>
      <c r="D12" s="19" t="s">
        <v>135</v>
      </c>
      <c r="E12" s="19">
        <v>131371.89000000001</v>
      </c>
      <c r="F12" s="19">
        <v>26274.37</v>
      </c>
      <c r="G12" s="43"/>
    </row>
    <row r="13" spans="1:7" ht="20.100000000000001" customHeight="1">
      <c r="A13" s="19" t="s">
        <v>527</v>
      </c>
      <c r="B13" s="20">
        <v>395.66</v>
      </c>
      <c r="C13" s="19" t="s">
        <v>0</v>
      </c>
      <c r="D13" s="19" t="s">
        <v>135</v>
      </c>
      <c r="E13" s="19">
        <v>232102.84</v>
      </c>
      <c r="F13" s="19">
        <v>46420.55</v>
      </c>
      <c r="G13" s="43"/>
    </row>
    <row r="14" spans="1:7" ht="27">
      <c r="A14" s="35" t="s">
        <v>530</v>
      </c>
      <c r="B14" s="20">
        <v>302.98</v>
      </c>
      <c r="C14" s="19" t="s">
        <v>0</v>
      </c>
      <c r="D14" s="19" t="s">
        <v>136</v>
      </c>
      <c r="E14" s="19">
        <v>40996.79</v>
      </c>
      <c r="F14" s="19">
        <v>8199.35</v>
      </c>
      <c r="G14" s="43"/>
    </row>
    <row r="15" spans="1:7" ht="20.100000000000001" customHeight="1">
      <c r="A15" s="35" t="s">
        <v>531</v>
      </c>
      <c r="B15" s="20">
        <v>158</v>
      </c>
      <c r="C15" s="19" t="s">
        <v>0</v>
      </c>
      <c r="D15" s="19" t="s">
        <v>136</v>
      </c>
      <c r="E15" s="19">
        <v>47221.57</v>
      </c>
      <c r="F15" s="19">
        <v>9444.31</v>
      </c>
      <c r="G15" s="43"/>
    </row>
    <row r="16" spans="1:7" ht="20.100000000000001" customHeight="1">
      <c r="A16" s="35" t="s">
        <v>532</v>
      </c>
      <c r="B16" s="20">
        <v>1344.7</v>
      </c>
      <c r="C16" s="19" t="s">
        <v>0</v>
      </c>
      <c r="D16" s="19" t="s">
        <v>120</v>
      </c>
      <c r="E16" s="19">
        <v>275787.62</v>
      </c>
      <c r="F16" s="19">
        <v>55157.53</v>
      </c>
      <c r="G16" s="43"/>
    </row>
    <row r="17" spans="1:7" s="6" customFormat="1" ht="27">
      <c r="A17" s="35" t="s">
        <v>533</v>
      </c>
      <c r="B17" s="20">
        <v>276.75</v>
      </c>
      <c r="C17" s="19" t="s">
        <v>0</v>
      </c>
      <c r="D17" s="19" t="s">
        <v>138</v>
      </c>
      <c r="E17" s="19">
        <v>116512.91</v>
      </c>
      <c r="F17" s="19">
        <v>23302.560000000001</v>
      </c>
      <c r="G17" s="42"/>
    </row>
    <row r="18" spans="1:7" s="2" customFormat="1" ht="20.100000000000001" customHeight="1">
      <c r="A18" s="19" t="s">
        <v>534</v>
      </c>
      <c r="B18" s="20">
        <v>175.8</v>
      </c>
      <c r="C18" s="19" t="s">
        <v>0</v>
      </c>
      <c r="D18" s="19" t="s">
        <v>76</v>
      </c>
      <c r="E18" s="19">
        <v>105480</v>
      </c>
      <c r="F18" s="19">
        <v>21095.99</v>
      </c>
      <c r="G18" s="48"/>
    </row>
    <row r="19" spans="1:7" ht="20.100000000000001" customHeight="1">
      <c r="A19" s="19" t="s">
        <v>535</v>
      </c>
      <c r="B19" s="20">
        <v>230</v>
      </c>
      <c r="C19" s="19" t="s">
        <v>0</v>
      </c>
      <c r="D19" s="19" t="s">
        <v>76</v>
      </c>
      <c r="E19" s="19">
        <v>135439.51</v>
      </c>
      <c r="F19" s="19">
        <v>27087.89</v>
      </c>
      <c r="G19" s="43"/>
    </row>
    <row r="20" spans="1:7" ht="20.100000000000001" customHeight="1">
      <c r="A20" s="19" t="s">
        <v>536</v>
      </c>
      <c r="B20" s="20">
        <v>179.29</v>
      </c>
      <c r="C20" s="19" t="s">
        <v>0</v>
      </c>
      <c r="D20" s="19" t="s">
        <v>76</v>
      </c>
      <c r="E20" s="19">
        <v>97676.11</v>
      </c>
      <c r="F20" s="19">
        <v>19535.22</v>
      </c>
      <c r="G20" s="43"/>
    </row>
    <row r="21" spans="1:7" ht="20.100000000000001" customHeight="1">
      <c r="A21" s="19" t="s">
        <v>537</v>
      </c>
      <c r="B21" s="20">
        <v>244</v>
      </c>
      <c r="C21" s="19" t="s">
        <v>0</v>
      </c>
      <c r="D21" s="19" t="s">
        <v>76</v>
      </c>
      <c r="E21" s="19">
        <v>129228.17</v>
      </c>
      <c r="F21" s="19">
        <v>25845.62</v>
      </c>
      <c r="G21" s="43"/>
    </row>
    <row r="22" spans="1:7" ht="20.100000000000001" customHeight="1">
      <c r="A22" s="19" t="s">
        <v>139</v>
      </c>
      <c r="B22" s="20">
        <v>63</v>
      </c>
      <c r="C22" s="19" t="s">
        <v>0</v>
      </c>
      <c r="D22" s="19" t="s">
        <v>9</v>
      </c>
      <c r="E22" s="19">
        <v>26474.39</v>
      </c>
      <c r="F22" s="19">
        <v>5294.87</v>
      </c>
      <c r="G22" s="43"/>
    </row>
    <row r="23" spans="1:7" s="3" customFormat="1" ht="20.100000000000001" customHeight="1">
      <c r="A23" s="19" t="s">
        <v>538</v>
      </c>
      <c r="B23" s="20">
        <v>115.44</v>
      </c>
      <c r="C23" s="19" t="s">
        <v>0</v>
      </c>
      <c r="D23" s="19" t="s">
        <v>140</v>
      </c>
      <c r="E23" s="19">
        <v>12690.56</v>
      </c>
      <c r="F23" s="19">
        <v>2538.11</v>
      </c>
      <c r="G23" s="51"/>
    </row>
    <row r="24" spans="1:7" ht="20.100000000000001" customHeight="1">
      <c r="A24" s="19" t="s">
        <v>161</v>
      </c>
      <c r="B24" s="20">
        <v>434.18</v>
      </c>
      <c r="C24" s="19" t="s">
        <v>0</v>
      </c>
      <c r="D24" s="19" t="s">
        <v>140</v>
      </c>
      <c r="E24" s="19">
        <v>256875.3</v>
      </c>
      <c r="F24" s="19">
        <v>51375.040000000001</v>
      </c>
      <c r="G24" s="43"/>
    </row>
    <row r="25" spans="1:7" ht="20.100000000000001" customHeight="1">
      <c r="A25" s="19" t="s">
        <v>539</v>
      </c>
      <c r="B25" s="20">
        <v>134.24</v>
      </c>
      <c r="C25" s="19" t="s">
        <v>0</v>
      </c>
      <c r="D25" s="19" t="s">
        <v>140</v>
      </c>
      <c r="E25" s="19">
        <v>66845.56</v>
      </c>
      <c r="F25" s="19">
        <v>13369.1</v>
      </c>
      <c r="G25" s="43"/>
    </row>
    <row r="26" spans="1:7" ht="20.100000000000001" customHeight="1">
      <c r="A26" s="19" t="s">
        <v>163</v>
      </c>
      <c r="B26" s="20">
        <v>424.25</v>
      </c>
      <c r="C26" s="19" t="s">
        <v>0</v>
      </c>
      <c r="D26" s="19" t="s">
        <v>140</v>
      </c>
      <c r="E26" s="19">
        <v>249057.61</v>
      </c>
      <c r="F26" s="19">
        <v>49811.5</v>
      </c>
      <c r="G26" s="43"/>
    </row>
    <row r="27" spans="1:7" ht="20.100000000000001" customHeight="1">
      <c r="A27" s="19" t="s">
        <v>540</v>
      </c>
      <c r="B27" s="20">
        <v>306.88</v>
      </c>
      <c r="C27" s="19" t="s">
        <v>0</v>
      </c>
      <c r="D27" s="19" t="s">
        <v>541</v>
      </c>
      <c r="E27" s="19">
        <v>160809.51999999999</v>
      </c>
      <c r="F27" s="19">
        <v>32161.89</v>
      </c>
      <c r="G27" s="43"/>
    </row>
    <row r="28" spans="1:7" ht="20.100000000000001" customHeight="1">
      <c r="A28" s="19" t="s">
        <v>542</v>
      </c>
      <c r="B28" s="20">
        <v>219.43</v>
      </c>
      <c r="C28" s="19" t="s">
        <v>0</v>
      </c>
      <c r="D28" s="19" t="s">
        <v>541</v>
      </c>
      <c r="E28" s="19">
        <v>120001.41</v>
      </c>
      <c r="F28" s="19">
        <v>24000.27</v>
      </c>
      <c r="G28" s="43"/>
    </row>
    <row r="29" spans="1:7" ht="20.100000000000001" customHeight="1">
      <c r="A29" s="19" t="s">
        <v>543</v>
      </c>
      <c r="B29" s="20">
        <v>291.08</v>
      </c>
      <c r="C29" s="19" t="s">
        <v>0</v>
      </c>
      <c r="D29" s="19" t="s">
        <v>541</v>
      </c>
      <c r="E29" s="19">
        <v>144079.82</v>
      </c>
      <c r="F29" s="19">
        <v>28815.95</v>
      </c>
      <c r="G29" s="43"/>
    </row>
    <row r="30" spans="1:7" ht="20.100000000000001" customHeight="1">
      <c r="A30" s="19" t="s">
        <v>544</v>
      </c>
      <c r="B30" s="20">
        <v>220.35</v>
      </c>
      <c r="C30" s="19" t="s">
        <v>0</v>
      </c>
      <c r="D30" s="19" t="s">
        <v>541</v>
      </c>
      <c r="E30" s="19">
        <v>114055.5</v>
      </c>
      <c r="F30" s="19">
        <v>22811.09</v>
      </c>
      <c r="G30" s="43"/>
    </row>
    <row r="31" spans="1:7" ht="20.100000000000001" customHeight="1">
      <c r="A31" s="19" t="s">
        <v>545</v>
      </c>
      <c r="B31" s="20">
        <v>176.52</v>
      </c>
      <c r="C31" s="19" t="s">
        <v>0</v>
      </c>
      <c r="D31" s="19" t="s">
        <v>541</v>
      </c>
      <c r="E31" s="19">
        <v>96106.01</v>
      </c>
      <c r="F31" s="19">
        <v>19221.189999999999</v>
      </c>
      <c r="G31" s="43"/>
    </row>
    <row r="32" spans="1:7" ht="20.100000000000001" customHeight="1">
      <c r="A32" s="19" t="s">
        <v>546</v>
      </c>
      <c r="B32" s="20">
        <v>260.3</v>
      </c>
      <c r="C32" s="19" t="s">
        <v>0</v>
      </c>
      <c r="D32" s="19" t="s">
        <v>198</v>
      </c>
      <c r="E32" s="19">
        <v>116572.97</v>
      </c>
      <c r="F32" s="19">
        <v>23314.58</v>
      </c>
      <c r="G32" s="43"/>
    </row>
    <row r="33" spans="1:7" ht="20.100000000000001" customHeight="1">
      <c r="A33" s="35" t="s">
        <v>547</v>
      </c>
      <c r="B33" s="20">
        <v>149.47999999999999</v>
      </c>
      <c r="C33" s="19" t="s">
        <v>0</v>
      </c>
      <c r="D33" s="19" t="s">
        <v>198</v>
      </c>
      <c r="E33" s="19">
        <v>56430.64</v>
      </c>
      <c r="F33" s="19">
        <v>11286.12</v>
      </c>
      <c r="G33" s="43"/>
    </row>
    <row r="34" spans="1:7" ht="20.100000000000001" customHeight="1">
      <c r="A34" s="19" t="s">
        <v>548</v>
      </c>
      <c r="B34" s="20">
        <v>163.06</v>
      </c>
      <c r="C34" s="19" t="s">
        <v>0</v>
      </c>
      <c r="D34" s="19" t="s">
        <v>198</v>
      </c>
      <c r="E34" s="19">
        <v>91815.81</v>
      </c>
      <c r="F34" s="19">
        <v>18363.150000000001</v>
      </c>
      <c r="G34" s="43"/>
    </row>
    <row r="35" spans="1:7" ht="20.100000000000001" customHeight="1">
      <c r="A35" s="19" t="s">
        <v>539</v>
      </c>
      <c r="B35" s="20">
        <v>60.94</v>
      </c>
      <c r="C35" s="19" t="s">
        <v>0</v>
      </c>
      <c r="D35" s="19" t="s">
        <v>198</v>
      </c>
      <c r="E35" s="19">
        <v>34257.019999999997</v>
      </c>
      <c r="F35" s="19">
        <v>6851.4</v>
      </c>
      <c r="G35" s="43"/>
    </row>
    <row r="36" spans="1:7" s="6" customFormat="1" ht="20.100000000000001" customHeight="1">
      <c r="A36" s="19" t="s">
        <v>549</v>
      </c>
      <c r="B36" s="20">
        <v>83.73</v>
      </c>
      <c r="C36" s="19" t="s">
        <v>0</v>
      </c>
      <c r="D36" s="19" t="s">
        <v>198</v>
      </c>
      <c r="E36" s="19">
        <v>45052.78</v>
      </c>
      <c r="F36" s="19">
        <v>9010.5499999999993</v>
      </c>
      <c r="G36" s="42"/>
    </row>
    <row r="37" spans="1:7" s="2" customFormat="1" ht="20.100000000000001" customHeight="1">
      <c r="A37" s="19" t="s">
        <v>163</v>
      </c>
      <c r="B37" s="20">
        <v>155.58000000000001</v>
      </c>
      <c r="C37" s="19" t="s">
        <v>0</v>
      </c>
      <c r="D37" s="19" t="s">
        <v>198</v>
      </c>
      <c r="E37" s="19">
        <v>89544.05</v>
      </c>
      <c r="F37" s="19">
        <v>17908.8</v>
      </c>
      <c r="G37" s="48"/>
    </row>
    <row r="38" spans="1:7" ht="20.100000000000001" customHeight="1">
      <c r="A38" s="19" t="s">
        <v>161</v>
      </c>
      <c r="B38" s="20">
        <v>191</v>
      </c>
      <c r="C38" s="19" t="s">
        <v>0</v>
      </c>
      <c r="D38" s="19" t="s">
        <v>198</v>
      </c>
      <c r="E38" s="19">
        <v>113211.41</v>
      </c>
      <c r="F38" s="19">
        <v>22642.27</v>
      </c>
      <c r="G38" s="43"/>
    </row>
    <row r="39" spans="1:7" ht="20.100000000000001" customHeight="1">
      <c r="A39" s="19" t="s">
        <v>550</v>
      </c>
      <c r="B39" s="20">
        <v>182.81</v>
      </c>
      <c r="C39" s="19" t="s">
        <v>0</v>
      </c>
      <c r="D39" s="19" t="s">
        <v>198</v>
      </c>
      <c r="E39" s="19">
        <v>93041.78</v>
      </c>
      <c r="F39" s="19">
        <v>18608.34</v>
      </c>
      <c r="G39" s="43"/>
    </row>
    <row r="40" spans="1:7" ht="20.100000000000001" customHeight="1">
      <c r="A40" s="19" t="s">
        <v>7</v>
      </c>
      <c r="B40" s="20">
        <v>860.63</v>
      </c>
      <c r="C40" s="19" t="s">
        <v>0</v>
      </c>
      <c r="D40" s="19" t="s">
        <v>191</v>
      </c>
      <c r="E40" s="19">
        <v>512947.38</v>
      </c>
      <c r="F40" s="19">
        <v>102589.43</v>
      </c>
      <c r="G40" s="43"/>
    </row>
    <row r="41" spans="1:7" ht="20.100000000000001" customHeight="1">
      <c r="A41" s="19" t="s">
        <v>161</v>
      </c>
      <c r="B41" s="20">
        <v>43.5</v>
      </c>
      <c r="C41" s="19" t="s">
        <v>0</v>
      </c>
      <c r="D41" s="19" t="s">
        <v>191</v>
      </c>
      <c r="E41" s="19">
        <v>17009.259999999998</v>
      </c>
      <c r="F41" s="19">
        <v>3401.85</v>
      </c>
      <c r="G41" s="43"/>
    </row>
    <row r="42" spans="1:7" s="3" customFormat="1" ht="20.100000000000001" customHeight="1">
      <c r="A42" s="19" t="s">
        <v>551</v>
      </c>
      <c r="B42" s="20">
        <v>313.36</v>
      </c>
      <c r="C42" s="19" t="s">
        <v>0</v>
      </c>
      <c r="D42" s="19" t="s">
        <v>191</v>
      </c>
      <c r="E42" s="19">
        <v>188016</v>
      </c>
      <c r="F42" s="19">
        <v>37603.18</v>
      </c>
      <c r="G42" s="51"/>
    </row>
    <row r="43" spans="1:7" ht="20.100000000000001" customHeight="1">
      <c r="A43" s="19" t="s">
        <v>552</v>
      </c>
      <c r="B43" s="20">
        <v>222.72</v>
      </c>
      <c r="C43" s="19" t="s">
        <v>0</v>
      </c>
      <c r="D43" s="19" t="s">
        <v>191</v>
      </c>
      <c r="E43" s="19">
        <v>122442.81</v>
      </c>
      <c r="F43" s="19">
        <v>24488.55</v>
      </c>
      <c r="G43" s="43"/>
    </row>
    <row r="44" spans="1:7" ht="20.100000000000001" customHeight="1">
      <c r="A44" s="19" t="s">
        <v>553</v>
      </c>
      <c r="B44" s="20">
        <v>220.12</v>
      </c>
      <c r="C44" s="19" t="s">
        <v>0</v>
      </c>
      <c r="D44" s="19" t="s">
        <v>191</v>
      </c>
      <c r="E44" s="19">
        <v>126994</v>
      </c>
      <c r="F44" s="19">
        <v>25398.79</v>
      </c>
      <c r="G44" s="43"/>
    </row>
    <row r="45" spans="1:7" ht="20.100000000000001" customHeight="1">
      <c r="A45" s="19" t="s">
        <v>542</v>
      </c>
      <c r="B45" s="20">
        <v>354.59</v>
      </c>
      <c r="C45" s="19" t="s">
        <v>0</v>
      </c>
      <c r="D45" s="19" t="s">
        <v>197</v>
      </c>
      <c r="E45" s="19">
        <v>210656.01</v>
      </c>
      <c r="F45" s="19">
        <v>42131.18</v>
      </c>
      <c r="G45" s="43"/>
    </row>
    <row r="46" spans="1:7" ht="20.100000000000001" customHeight="1">
      <c r="A46" s="19" t="s">
        <v>554</v>
      </c>
      <c r="B46" s="20">
        <v>189.39</v>
      </c>
      <c r="C46" s="19" t="s">
        <v>0</v>
      </c>
      <c r="D46" s="19" t="s">
        <v>197</v>
      </c>
      <c r="E46" s="19">
        <v>57354.71</v>
      </c>
      <c r="F46" s="19">
        <v>11470.94</v>
      </c>
      <c r="G46" s="43"/>
    </row>
    <row r="47" spans="1:7" ht="20.100000000000001" customHeight="1">
      <c r="A47" s="19" t="s">
        <v>555</v>
      </c>
      <c r="B47" s="20">
        <v>129.74</v>
      </c>
      <c r="C47" s="19" t="s">
        <v>0</v>
      </c>
      <c r="D47" s="19" t="s">
        <v>197</v>
      </c>
      <c r="E47" s="19">
        <v>75651.539999999994</v>
      </c>
      <c r="F47" s="19">
        <v>15130.3</v>
      </c>
      <c r="G47" s="43"/>
    </row>
    <row r="48" spans="1:7" ht="20.100000000000001" customHeight="1">
      <c r="A48" s="19" t="s">
        <v>238</v>
      </c>
      <c r="B48" s="20">
        <v>355.67</v>
      </c>
      <c r="C48" s="19" t="s">
        <v>0</v>
      </c>
      <c r="D48" s="19" t="s">
        <v>197</v>
      </c>
      <c r="E48" s="19">
        <v>191784.36</v>
      </c>
      <c r="F48" s="19">
        <v>38356.85</v>
      </c>
      <c r="G48" s="43"/>
    </row>
    <row r="49" spans="1:7" ht="20.100000000000001" customHeight="1">
      <c r="A49" s="19" t="s">
        <v>161</v>
      </c>
      <c r="B49" s="20">
        <v>300.5</v>
      </c>
      <c r="C49" s="19" t="s">
        <v>0</v>
      </c>
      <c r="D49" s="19" t="s">
        <v>197</v>
      </c>
      <c r="E49" s="19">
        <v>145654.23000000001</v>
      </c>
      <c r="F49" s="19">
        <v>29130.83</v>
      </c>
      <c r="G49" s="43"/>
    </row>
    <row r="50" spans="1:7" ht="20.100000000000001" customHeight="1">
      <c r="A50" s="19" t="s">
        <v>556</v>
      </c>
      <c r="B50" s="20">
        <v>243.39</v>
      </c>
      <c r="C50" s="19" t="s">
        <v>0</v>
      </c>
      <c r="D50" s="19" t="s">
        <v>197</v>
      </c>
      <c r="E50" s="19">
        <v>12322.92</v>
      </c>
      <c r="F50" s="19">
        <v>2464.58</v>
      </c>
      <c r="G50" s="43"/>
    </row>
    <row r="51" spans="1:7" ht="20.100000000000001" customHeight="1">
      <c r="A51" s="19" t="s">
        <v>557</v>
      </c>
      <c r="B51" s="20">
        <v>140.31</v>
      </c>
      <c r="C51" s="19" t="s">
        <v>0</v>
      </c>
      <c r="D51" s="19" t="s">
        <v>197</v>
      </c>
      <c r="E51" s="19">
        <v>79763.899999999994</v>
      </c>
      <c r="F51" s="19">
        <v>15952.77</v>
      </c>
      <c r="G51" s="43"/>
    </row>
    <row r="52" spans="1:7" ht="20.100000000000001" customHeight="1">
      <c r="A52" s="35" t="s">
        <v>558</v>
      </c>
      <c r="B52" s="20">
        <v>171.8</v>
      </c>
      <c r="C52" s="19" t="s">
        <v>0</v>
      </c>
      <c r="D52" s="19" t="s">
        <v>197</v>
      </c>
      <c r="E52" s="19">
        <v>48132.63</v>
      </c>
      <c r="F52" s="19">
        <v>9626.52</v>
      </c>
      <c r="G52" s="43"/>
    </row>
    <row r="53" spans="1:7" ht="20.100000000000001" customHeight="1">
      <c r="A53" s="22" t="s">
        <v>192</v>
      </c>
      <c r="B53" s="36">
        <f>SUM(B4:B52)</f>
        <v>13062.759999999995</v>
      </c>
      <c r="C53" s="36"/>
      <c r="D53" s="36"/>
      <c r="E53" s="36">
        <f>SUM(E4:E52)</f>
        <v>6249558.7000000002</v>
      </c>
      <c r="F53" s="36">
        <f>SUM(F4:F52)</f>
        <v>1249911.1700000002</v>
      </c>
      <c r="G53" s="44"/>
    </row>
    <row r="54" spans="1:7" ht="20.100000000000001" customHeight="1">
      <c r="E54" s="5"/>
      <c r="F54" s="5"/>
    </row>
    <row r="55" spans="1:7" ht="20.100000000000001" customHeight="1">
      <c r="E55" s="5"/>
      <c r="F55" s="5"/>
    </row>
    <row r="56" spans="1:7" ht="20.100000000000001" customHeight="1">
      <c r="E56" s="5"/>
      <c r="F56" s="5"/>
    </row>
    <row r="57" spans="1:7" ht="20.100000000000001" customHeight="1">
      <c r="E57" s="5"/>
      <c r="F57" s="5"/>
    </row>
    <row r="58" spans="1:7" ht="20.100000000000001" customHeight="1">
      <c r="E58" s="5"/>
      <c r="F58" s="5"/>
    </row>
  </sheetData>
  <sortState ref="A4:N23">
    <sortCondition ref="D4:D23"/>
    <sortCondition ref="A4:A23"/>
  </sortState>
  <mergeCells count="1">
    <mergeCell ref="A1:G2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5" fitToHeight="4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9">
    <tabColor rgb="FF00B050"/>
    <pageSetUpPr fitToPage="1"/>
  </sheetPr>
  <dimension ref="A1:G35"/>
  <sheetViews>
    <sheetView workbookViewId="0">
      <selection activeCell="B36" sqref="B36"/>
    </sheetView>
  </sheetViews>
  <sheetFormatPr defaultColWidth="9" defaultRowHeight="20.100000000000001" customHeight="1"/>
  <cols>
    <col min="1" max="1" width="30.625" style="1" customWidth="1"/>
    <col min="2" max="2" width="15.625" style="1" customWidth="1"/>
    <col min="3" max="4" width="12.625" style="1" customWidth="1"/>
    <col min="5" max="6" width="15.625" style="2" customWidth="1"/>
    <col min="7" max="7" width="12.625" style="1" customWidth="1"/>
    <col min="8" max="16384" width="9" style="1"/>
  </cols>
  <sheetData>
    <row r="1" spans="1:7" s="2" customFormat="1" ht="20.100000000000001" customHeight="1">
      <c r="A1" s="82" t="s">
        <v>560</v>
      </c>
      <c r="B1" s="82"/>
      <c r="C1" s="82"/>
      <c r="D1" s="82"/>
      <c r="E1" s="82"/>
      <c r="F1" s="82"/>
      <c r="G1" s="82"/>
    </row>
    <row r="2" spans="1:7" s="2" customFormat="1" ht="20.100000000000001" customHeight="1">
      <c r="A2" s="82"/>
      <c r="B2" s="82"/>
      <c r="C2" s="82"/>
      <c r="D2" s="82"/>
      <c r="E2" s="82"/>
      <c r="F2" s="82"/>
      <c r="G2" s="82"/>
    </row>
    <row r="3" spans="1:7" s="6" customFormat="1" ht="20.100000000000001" customHeight="1">
      <c r="A3" s="23" t="s">
        <v>20</v>
      </c>
      <c r="B3" s="23" t="s">
        <v>19</v>
      </c>
      <c r="C3" s="23" t="s">
        <v>18</v>
      </c>
      <c r="D3" s="23" t="s">
        <v>17</v>
      </c>
      <c r="E3" s="23" t="s">
        <v>16</v>
      </c>
      <c r="F3" s="23" t="s">
        <v>15</v>
      </c>
      <c r="G3" s="23" t="s">
        <v>487</v>
      </c>
    </row>
    <row r="4" spans="1:7" ht="20.100000000000001" customHeight="1">
      <c r="A4" s="66" t="s">
        <v>68</v>
      </c>
      <c r="B4" s="67">
        <v>292.51</v>
      </c>
      <c r="C4" s="66" t="s">
        <v>0</v>
      </c>
      <c r="D4" s="66" t="s">
        <v>76</v>
      </c>
      <c r="E4" s="66">
        <v>174225.47</v>
      </c>
      <c r="F4" s="68">
        <v>34845.11</v>
      </c>
      <c r="G4" s="69"/>
    </row>
    <row r="5" spans="1:7" ht="20.100000000000001" customHeight="1">
      <c r="A5" s="34" t="s">
        <v>68</v>
      </c>
      <c r="B5" s="29">
        <v>82.64</v>
      </c>
      <c r="C5" s="26" t="s">
        <v>67</v>
      </c>
      <c r="D5" s="26" t="s">
        <v>87</v>
      </c>
      <c r="E5" s="26">
        <v>46732.87</v>
      </c>
      <c r="F5" s="49">
        <v>9346.58</v>
      </c>
      <c r="G5" s="43"/>
    </row>
    <row r="6" spans="1:7" ht="20.100000000000001" customHeight="1">
      <c r="A6" s="26" t="s">
        <v>385</v>
      </c>
      <c r="B6" s="29">
        <v>338.1</v>
      </c>
      <c r="C6" s="26" t="s">
        <v>561</v>
      </c>
      <c r="D6" s="26" t="s">
        <v>69</v>
      </c>
      <c r="E6" s="26">
        <v>196276.52</v>
      </c>
      <c r="F6" s="49">
        <v>39255.300000000003</v>
      </c>
      <c r="G6" s="43"/>
    </row>
    <row r="7" spans="1:7" ht="20.100000000000001" customHeight="1">
      <c r="A7" s="26" t="s">
        <v>209</v>
      </c>
      <c r="B7" s="29">
        <v>106.5</v>
      </c>
      <c r="C7" s="26" t="s">
        <v>561</v>
      </c>
      <c r="D7" s="26" t="s">
        <v>562</v>
      </c>
      <c r="E7" s="26">
        <v>10605.3</v>
      </c>
      <c r="F7" s="49">
        <v>2121.06</v>
      </c>
      <c r="G7" s="43"/>
    </row>
    <row r="8" spans="1:7" ht="20.100000000000001" customHeight="1">
      <c r="A8" s="26" t="s">
        <v>209</v>
      </c>
      <c r="B8" s="29">
        <v>488.16</v>
      </c>
      <c r="C8" s="26" t="s">
        <v>561</v>
      </c>
      <c r="D8" s="26" t="s">
        <v>562</v>
      </c>
      <c r="E8" s="26">
        <v>289878.11</v>
      </c>
      <c r="F8" s="49">
        <v>57975.61</v>
      </c>
      <c r="G8" s="43"/>
    </row>
    <row r="9" spans="1:7" ht="20.100000000000001" customHeight="1">
      <c r="A9" s="26" t="s">
        <v>208</v>
      </c>
      <c r="B9" s="29">
        <v>508.12</v>
      </c>
      <c r="C9" s="26" t="s">
        <v>561</v>
      </c>
      <c r="D9" s="26" t="s">
        <v>562</v>
      </c>
      <c r="E9" s="26">
        <v>216113.26</v>
      </c>
      <c r="F9" s="49">
        <v>43222.65</v>
      </c>
      <c r="G9" s="43"/>
    </row>
    <row r="10" spans="1:7" ht="20.100000000000001" customHeight="1">
      <c r="A10" s="26" t="s">
        <v>208</v>
      </c>
      <c r="B10" s="29">
        <v>534.78</v>
      </c>
      <c r="C10" s="26" t="s">
        <v>561</v>
      </c>
      <c r="D10" s="26" t="s">
        <v>562</v>
      </c>
      <c r="E10" s="26">
        <v>318060.40999999997</v>
      </c>
      <c r="F10" s="49">
        <v>63612.09</v>
      </c>
      <c r="G10" s="43"/>
    </row>
    <row r="11" spans="1:7" ht="20.100000000000001" customHeight="1">
      <c r="A11" s="34" t="s">
        <v>200</v>
      </c>
      <c r="B11" s="29">
        <v>439.96</v>
      </c>
      <c r="C11" s="26" t="s">
        <v>561</v>
      </c>
      <c r="D11" s="26" t="s">
        <v>73</v>
      </c>
      <c r="E11" s="26">
        <v>80941.97</v>
      </c>
      <c r="F11" s="49">
        <v>16188.4</v>
      </c>
      <c r="G11" s="43"/>
    </row>
    <row r="12" spans="1:7" ht="20.100000000000001" customHeight="1">
      <c r="A12" s="34" t="s">
        <v>201</v>
      </c>
      <c r="B12" s="29">
        <v>405.64</v>
      </c>
      <c r="C12" s="26" t="s">
        <v>561</v>
      </c>
      <c r="D12" s="26" t="s">
        <v>73</v>
      </c>
      <c r="E12" s="26">
        <v>198698.58</v>
      </c>
      <c r="F12" s="49">
        <v>39739.730000000003</v>
      </c>
      <c r="G12" s="43"/>
    </row>
    <row r="13" spans="1:7" ht="20.100000000000001" customHeight="1">
      <c r="A13" s="26" t="s">
        <v>388</v>
      </c>
      <c r="B13" s="29">
        <v>590.41</v>
      </c>
      <c r="C13" s="26" t="s">
        <v>561</v>
      </c>
      <c r="D13" s="26" t="s">
        <v>73</v>
      </c>
      <c r="E13" s="26">
        <v>160262.72</v>
      </c>
      <c r="F13" s="49">
        <v>32052.55</v>
      </c>
      <c r="G13" s="43"/>
    </row>
    <row r="14" spans="1:7" ht="20.100000000000001" customHeight="1">
      <c r="A14" s="26" t="s">
        <v>387</v>
      </c>
      <c r="B14" s="29">
        <v>594.24</v>
      </c>
      <c r="C14" s="26" t="s">
        <v>561</v>
      </c>
      <c r="D14" s="26" t="s">
        <v>73</v>
      </c>
      <c r="E14" s="26">
        <v>301635.21999999997</v>
      </c>
      <c r="F14" s="49">
        <v>60327.03</v>
      </c>
      <c r="G14" s="43"/>
    </row>
    <row r="15" spans="1:7" ht="20.100000000000001" customHeight="1">
      <c r="A15" s="26" t="s">
        <v>190</v>
      </c>
      <c r="B15" s="29">
        <v>664.71</v>
      </c>
      <c r="C15" s="26" t="s">
        <v>561</v>
      </c>
      <c r="D15" s="26" t="s">
        <v>73</v>
      </c>
      <c r="E15" s="26">
        <v>330314.96999999997</v>
      </c>
      <c r="F15" s="49">
        <v>66063.009999999995</v>
      </c>
      <c r="G15" s="43"/>
    </row>
    <row r="16" spans="1:7" ht="20.100000000000001" customHeight="1">
      <c r="A16" s="26" t="s">
        <v>389</v>
      </c>
      <c r="B16" s="29">
        <v>613.26</v>
      </c>
      <c r="C16" s="26" t="s">
        <v>561</v>
      </c>
      <c r="D16" s="26" t="s">
        <v>74</v>
      </c>
      <c r="E16" s="26">
        <v>292626.33</v>
      </c>
      <c r="F16" s="49">
        <v>58525.27</v>
      </c>
      <c r="G16" s="43"/>
    </row>
    <row r="17" spans="1:7" ht="20.100000000000001" customHeight="1">
      <c r="A17" s="26" t="s">
        <v>202</v>
      </c>
      <c r="B17" s="29">
        <v>662.72</v>
      </c>
      <c r="C17" s="26" t="s">
        <v>561</v>
      </c>
      <c r="D17" s="26" t="s">
        <v>74</v>
      </c>
      <c r="E17" s="26">
        <v>140982.79</v>
      </c>
      <c r="F17" s="49">
        <v>28196.54</v>
      </c>
      <c r="G17" s="43"/>
    </row>
    <row r="18" spans="1:7" ht="20.100000000000001" customHeight="1">
      <c r="A18" s="26" t="s">
        <v>390</v>
      </c>
      <c r="B18" s="29">
        <v>724.93</v>
      </c>
      <c r="C18" s="26" t="s">
        <v>561</v>
      </c>
      <c r="D18" s="26" t="s">
        <v>74</v>
      </c>
      <c r="E18" s="26">
        <v>45529.88</v>
      </c>
      <c r="F18" s="49">
        <v>9105.99</v>
      </c>
      <c r="G18" s="43"/>
    </row>
    <row r="19" spans="1:7" ht="20.100000000000001" customHeight="1">
      <c r="A19" s="26" t="s">
        <v>385</v>
      </c>
      <c r="B19" s="29">
        <v>102.29</v>
      </c>
      <c r="C19" s="26" t="s">
        <v>561</v>
      </c>
      <c r="D19" s="26" t="s">
        <v>210</v>
      </c>
      <c r="E19" s="26">
        <v>57843.360000000001</v>
      </c>
      <c r="F19" s="49">
        <v>11568.67</v>
      </c>
      <c r="G19" s="43"/>
    </row>
    <row r="20" spans="1:7" ht="20.100000000000001" customHeight="1">
      <c r="A20" s="26" t="s">
        <v>206</v>
      </c>
      <c r="B20" s="29">
        <v>329.3</v>
      </c>
      <c r="C20" s="26" t="s">
        <v>561</v>
      </c>
      <c r="D20" s="26" t="s">
        <v>71</v>
      </c>
      <c r="E20" s="26">
        <v>192612.88</v>
      </c>
      <c r="F20" s="49">
        <v>38522.58</v>
      </c>
      <c r="G20" s="43"/>
    </row>
    <row r="21" spans="1:7" ht="20.100000000000001" customHeight="1">
      <c r="A21" s="26" t="s">
        <v>204</v>
      </c>
      <c r="B21" s="29">
        <v>101.5</v>
      </c>
      <c r="C21" s="26" t="s">
        <v>561</v>
      </c>
      <c r="D21" s="26" t="s">
        <v>71</v>
      </c>
      <c r="E21" s="26">
        <v>32084.57</v>
      </c>
      <c r="F21" s="49">
        <v>6416.92</v>
      </c>
      <c r="G21" s="43"/>
    </row>
    <row r="22" spans="1:7" ht="20.100000000000001" customHeight="1">
      <c r="A22" s="26" t="s">
        <v>207</v>
      </c>
      <c r="B22" s="29">
        <v>180.88</v>
      </c>
      <c r="C22" s="26" t="s">
        <v>561</v>
      </c>
      <c r="D22" s="26" t="s">
        <v>71</v>
      </c>
      <c r="E22" s="27">
        <v>28315.65</v>
      </c>
      <c r="F22" s="50">
        <v>5663.12</v>
      </c>
      <c r="G22" s="43"/>
    </row>
    <row r="23" spans="1:7" ht="20.100000000000001" customHeight="1">
      <c r="A23" s="26" t="s">
        <v>203</v>
      </c>
      <c r="B23" s="29">
        <v>164.95</v>
      </c>
      <c r="C23" s="26" t="s">
        <v>561</v>
      </c>
      <c r="D23" s="26" t="s">
        <v>71</v>
      </c>
      <c r="E23" s="26">
        <v>98213.39</v>
      </c>
      <c r="F23" s="49">
        <v>19642.669999999998</v>
      </c>
      <c r="G23" s="43"/>
    </row>
    <row r="24" spans="1:7" ht="20.100000000000001" customHeight="1">
      <c r="A24" s="26" t="s">
        <v>72</v>
      </c>
      <c r="B24" s="29">
        <v>267.13</v>
      </c>
      <c r="C24" s="26" t="s">
        <v>561</v>
      </c>
      <c r="D24" s="26" t="s">
        <v>71</v>
      </c>
      <c r="E24" s="26">
        <v>45033.81</v>
      </c>
      <c r="F24" s="49">
        <v>9006.7800000000007</v>
      </c>
      <c r="G24" s="43"/>
    </row>
    <row r="25" spans="1:7" ht="20.100000000000001" customHeight="1">
      <c r="A25" s="26" t="s">
        <v>205</v>
      </c>
      <c r="B25" s="29">
        <v>374.5</v>
      </c>
      <c r="C25" s="26" t="s">
        <v>561</v>
      </c>
      <c r="D25" s="26" t="s">
        <v>71</v>
      </c>
      <c r="E25" s="26">
        <v>170485.41</v>
      </c>
      <c r="F25" s="49">
        <v>34097.08</v>
      </c>
      <c r="G25" s="43"/>
    </row>
    <row r="26" spans="1:7" s="6" customFormat="1" ht="20.100000000000001" customHeight="1">
      <c r="A26" s="34" t="s">
        <v>563</v>
      </c>
      <c r="B26" s="29">
        <v>567.08000000000004</v>
      </c>
      <c r="C26" s="26" t="s">
        <v>561</v>
      </c>
      <c r="D26" s="26" t="s">
        <v>70</v>
      </c>
      <c r="E26" s="26">
        <v>207542.74</v>
      </c>
      <c r="F26" s="49">
        <v>41508.53</v>
      </c>
      <c r="G26" s="42"/>
    </row>
    <row r="27" spans="1:7" s="2" customFormat="1" ht="20.100000000000001" customHeight="1">
      <c r="A27" s="26" t="s">
        <v>392</v>
      </c>
      <c r="B27" s="29">
        <v>578.54</v>
      </c>
      <c r="C27" s="26" t="s">
        <v>561</v>
      </c>
      <c r="D27" s="26" t="s">
        <v>70</v>
      </c>
      <c r="E27" s="26">
        <v>133294.29</v>
      </c>
      <c r="F27" s="49">
        <v>26658.86</v>
      </c>
      <c r="G27" s="48"/>
    </row>
    <row r="28" spans="1:7" ht="20.100000000000001" customHeight="1">
      <c r="A28" s="26" t="s">
        <v>391</v>
      </c>
      <c r="B28" s="29">
        <v>749.22</v>
      </c>
      <c r="C28" s="26" t="s">
        <v>561</v>
      </c>
      <c r="D28" s="26" t="s">
        <v>70</v>
      </c>
      <c r="E28" s="27">
        <v>151730.89000000001</v>
      </c>
      <c r="F28" s="50">
        <v>30346.19</v>
      </c>
      <c r="G28" s="43"/>
    </row>
    <row r="29" spans="1:7" ht="20.100000000000001" customHeight="1">
      <c r="A29" s="26" t="s">
        <v>385</v>
      </c>
      <c r="B29" s="29">
        <v>882.42</v>
      </c>
      <c r="C29" s="26" t="s">
        <v>561</v>
      </c>
      <c r="D29" s="26" t="s">
        <v>70</v>
      </c>
      <c r="E29" s="27">
        <v>297152.21999999997</v>
      </c>
      <c r="F29" s="50">
        <v>59430.43</v>
      </c>
      <c r="G29" s="43"/>
    </row>
    <row r="30" spans="1:7" ht="20.100000000000001" customHeight="1">
      <c r="A30" s="26" t="s">
        <v>564</v>
      </c>
      <c r="B30" s="29">
        <v>530</v>
      </c>
      <c r="C30" s="26" t="s">
        <v>561</v>
      </c>
      <c r="D30" s="26" t="s">
        <v>66</v>
      </c>
      <c r="E30" s="26">
        <v>131792.16</v>
      </c>
      <c r="F30" s="49">
        <v>26358.44</v>
      </c>
      <c r="G30" s="43"/>
    </row>
    <row r="31" spans="1:7" ht="20.100000000000001" customHeight="1">
      <c r="A31" s="26" t="s">
        <v>384</v>
      </c>
      <c r="B31" s="29">
        <v>436.5</v>
      </c>
      <c r="C31" s="26" t="s">
        <v>561</v>
      </c>
      <c r="D31" s="26" t="s">
        <v>66</v>
      </c>
      <c r="E31" s="26">
        <v>4043.86</v>
      </c>
      <c r="F31" s="49">
        <v>808.76999999999896</v>
      </c>
      <c r="G31" s="43"/>
    </row>
    <row r="32" spans="1:7" ht="20.100000000000001" customHeight="1">
      <c r="A32" s="26" t="s">
        <v>386</v>
      </c>
      <c r="B32" s="29">
        <v>415.47</v>
      </c>
      <c r="C32" s="26" t="s">
        <v>561</v>
      </c>
      <c r="D32" s="26" t="s">
        <v>66</v>
      </c>
      <c r="E32" s="26">
        <v>247554.35</v>
      </c>
      <c r="F32" s="49">
        <v>49510.879999999997</v>
      </c>
      <c r="G32" s="43"/>
    </row>
    <row r="33" spans="1:7" ht="20.100000000000001" customHeight="1">
      <c r="A33" s="26" t="s">
        <v>383</v>
      </c>
      <c r="B33" s="29">
        <v>329</v>
      </c>
      <c r="C33" s="26" t="s">
        <v>561</v>
      </c>
      <c r="D33" s="26" t="s">
        <v>66</v>
      </c>
      <c r="E33" s="26">
        <v>97528.3</v>
      </c>
      <c r="F33" s="49">
        <v>19505.66</v>
      </c>
      <c r="G33" s="43"/>
    </row>
    <row r="34" spans="1:7" ht="20.100000000000001" customHeight="1">
      <c r="A34" s="26" t="s">
        <v>563</v>
      </c>
      <c r="B34" s="29">
        <v>366</v>
      </c>
      <c r="C34" s="26" t="s">
        <v>561</v>
      </c>
      <c r="D34" s="26" t="s">
        <v>66</v>
      </c>
      <c r="E34" s="26">
        <v>212736.92</v>
      </c>
      <c r="F34" s="49">
        <v>42547.38</v>
      </c>
      <c r="G34" s="43"/>
    </row>
    <row r="35" spans="1:7" ht="20.100000000000001" customHeight="1">
      <c r="A35" s="28" t="s">
        <v>192</v>
      </c>
      <c r="B35" s="30">
        <f>SUM(B4:B34)</f>
        <v>13421.460000000001</v>
      </c>
      <c r="C35" s="30"/>
      <c r="D35" s="30"/>
      <c r="E35" s="30">
        <f>SUM(E4:E34)</f>
        <v>4910849.2</v>
      </c>
      <c r="F35" s="30">
        <f>SUM(F4:F34)</f>
        <v>982169.88000000012</v>
      </c>
      <c r="G35" s="44"/>
    </row>
  </sheetData>
  <sortState ref="A4:M40">
    <sortCondition ref="D4:D40"/>
    <sortCondition ref="A4:A40"/>
  </sortState>
  <mergeCells count="1">
    <mergeCell ref="A1:G2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7" fitToHeight="4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0">
    <tabColor rgb="FF00B050"/>
  </sheetPr>
  <dimension ref="A1:G135"/>
  <sheetViews>
    <sheetView workbookViewId="0">
      <selection activeCell="J118" sqref="J118"/>
    </sheetView>
  </sheetViews>
  <sheetFormatPr defaultColWidth="9" defaultRowHeight="20.100000000000001" customHeight="1"/>
  <cols>
    <col min="1" max="1" width="30.625" style="1" customWidth="1"/>
    <col min="2" max="2" width="15.625" style="1" customWidth="1"/>
    <col min="3" max="4" width="12.625" style="1" customWidth="1"/>
    <col min="5" max="6" width="15.625" style="2" customWidth="1"/>
    <col min="7" max="7" width="12.625" style="1" customWidth="1"/>
    <col min="8" max="16384" width="9" style="1"/>
  </cols>
  <sheetData>
    <row r="1" spans="1:7" s="2" customFormat="1" ht="20.100000000000001" customHeight="1">
      <c r="A1" s="82" t="s">
        <v>565</v>
      </c>
      <c r="B1" s="82"/>
      <c r="C1" s="82"/>
      <c r="D1" s="82"/>
      <c r="E1" s="82"/>
      <c r="F1" s="82"/>
      <c r="G1" s="82"/>
    </row>
    <row r="2" spans="1:7" s="2" customFormat="1" ht="20.100000000000001" customHeight="1">
      <c r="A2" s="83"/>
      <c r="B2" s="83"/>
      <c r="C2" s="83"/>
      <c r="D2" s="83"/>
      <c r="E2" s="83"/>
      <c r="F2" s="83"/>
      <c r="G2" s="83"/>
    </row>
    <row r="3" spans="1:7" s="6" customFormat="1" ht="20.100000000000001" customHeight="1">
      <c r="A3" s="24" t="s">
        <v>20</v>
      </c>
      <c r="B3" s="24" t="s">
        <v>19</v>
      </c>
      <c r="C3" s="24" t="s">
        <v>18</v>
      </c>
      <c r="D3" s="24" t="s">
        <v>17</v>
      </c>
      <c r="E3" s="24" t="s">
        <v>16</v>
      </c>
      <c r="F3" s="24" t="s">
        <v>15</v>
      </c>
      <c r="G3" s="24" t="s">
        <v>487</v>
      </c>
    </row>
    <row r="4" spans="1:7" ht="20.100000000000001" customHeight="1">
      <c r="A4" s="31" t="s">
        <v>566</v>
      </c>
      <c r="B4" s="31">
        <v>328.85</v>
      </c>
      <c r="C4" s="31" t="s">
        <v>32</v>
      </c>
      <c r="D4" s="31" t="s">
        <v>54</v>
      </c>
      <c r="E4" s="31">
        <v>179493.61</v>
      </c>
      <c r="F4" s="31">
        <v>35898.730000000003</v>
      </c>
      <c r="G4" s="43"/>
    </row>
    <row r="5" spans="1:7" ht="20.100000000000001" customHeight="1">
      <c r="A5" s="31" t="s">
        <v>238</v>
      </c>
      <c r="B5" s="31">
        <v>110</v>
      </c>
      <c r="C5" s="31" t="s">
        <v>14</v>
      </c>
      <c r="D5" s="31" t="s">
        <v>567</v>
      </c>
      <c r="E5" s="31">
        <v>66000</v>
      </c>
      <c r="F5" s="31">
        <v>13199.99</v>
      </c>
      <c r="G5" s="43"/>
    </row>
    <row r="6" spans="1:7" ht="20.100000000000001" customHeight="1">
      <c r="A6" s="31" t="s">
        <v>240</v>
      </c>
      <c r="B6" s="31">
        <v>69.180000000000007</v>
      </c>
      <c r="C6" s="31" t="s">
        <v>14</v>
      </c>
      <c r="D6" s="31" t="s">
        <v>100</v>
      </c>
      <c r="E6" s="31">
        <v>36901.24</v>
      </c>
      <c r="F6" s="31">
        <v>7380.24</v>
      </c>
      <c r="G6" s="43"/>
    </row>
    <row r="7" spans="1:7" ht="20.100000000000001" customHeight="1">
      <c r="A7" s="31" t="s">
        <v>239</v>
      </c>
      <c r="B7" s="31">
        <v>149.15</v>
      </c>
      <c r="C7" s="31" t="s">
        <v>14</v>
      </c>
      <c r="D7" s="31" t="s">
        <v>102</v>
      </c>
      <c r="E7" s="31">
        <v>84043.29</v>
      </c>
      <c r="F7" s="31">
        <v>16808.650000000001</v>
      </c>
      <c r="G7" s="43"/>
    </row>
    <row r="8" spans="1:7" ht="20.100000000000001" customHeight="1">
      <c r="A8" s="31" t="s">
        <v>240</v>
      </c>
      <c r="B8" s="31">
        <v>98.45</v>
      </c>
      <c r="C8" s="31" t="s">
        <v>14</v>
      </c>
      <c r="D8" s="31" t="s">
        <v>102</v>
      </c>
      <c r="E8" s="31">
        <v>59070</v>
      </c>
      <c r="F8" s="31">
        <v>11813.99</v>
      </c>
      <c r="G8" s="43"/>
    </row>
    <row r="9" spans="1:7" ht="20.100000000000001" customHeight="1">
      <c r="A9" s="31" t="s">
        <v>229</v>
      </c>
      <c r="B9" s="31">
        <v>414.74</v>
      </c>
      <c r="C9" s="31" t="s">
        <v>14</v>
      </c>
      <c r="D9" s="31" t="s">
        <v>96</v>
      </c>
      <c r="E9" s="31">
        <v>171765.08</v>
      </c>
      <c r="F9" s="31">
        <v>34353</v>
      </c>
      <c r="G9" s="43"/>
    </row>
    <row r="10" spans="1:7" ht="20.100000000000001" customHeight="1">
      <c r="A10" s="31" t="s">
        <v>245</v>
      </c>
      <c r="B10" s="31">
        <v>110</v>
      </c>
      <c r="C10" s="31" t="s">
        <v>14</v>
      </c>
      <c r="D10" s="31" t="s">
        <v>96</v>
      </c>
      <c r="E10" s="31">
        <v>20975.81</v>
      </c>
      <c r="F10" s="31">
        <v>4195.1499999999996</v>
      </c>
      <c r="G10" s="43"/>
    </row>
    <row r="11" spans="1:7" ht="20.100000000000001" customHeight="1">
      <c r="A11" s="31" t="s">
        <v>97</v>
      </c>
      <c r="B11" s="31">
        <v>30</v>
      </c>
      <c r="C11" s="31" t="s">
        <v>14</v>
      </c>
      <c r="D11" s="31" t="s">
        <v>96</v>
      </c>
      <c r="E11" s="31">
        <v>18000</v>
      </c>
      <c r="F11" s="31">
        <v>3599.99</v>
      </c>
      <c r="G11" s="43"/>
    </row>
    <row r="12" spans="1:7" ht="20.100000000000001" customHeight="1">
      <c r="A12" s="31" t="s">
        <v>238</v>
      </c>
      <c r="B12" s="31">
        <v>109.82</v>
      </c>
      <c r="C12" s="31" t="s">
        <v>14</v>
      </c>
      <c r="D12" s="31" t="s">
        <v>96</v>
      </c>
      <c r="E12" s="31">
        <v>64443.45</v>
      </c>
      <c r="F12" s="31">
        <v>12888.69</v>
      </c>
      <c r="G12" s="43"/>
    </row>
    <row r="13" spans="1:7" ht="20.100000000000001" customHeight="1">
      <c r="A13" s="31" t="s">
        <v>429</v>
      </c>
      <c r="B13" s="31">
        <v>31.5</v>
      </c>
      <c r="C13" s="31" t="s">
        <v>14</v>
      </c>
      <c r="D13" s="31" t="s">
        <v>101</v>
      </c>
      <c r="E13" s="31">
        <v>14109.42</v>
      </c>
      <c r="F13" s="31">
        <v>2821.89</v>
      </c>
      <c r="G13" s="43"/>
    </row>
    <row r="14" spans="1:7" ht="20.100000000000001" customHeight="1">
      <c r="A14" s="31" t="s">
        <v>241</v>
      </c>
      <c r="B14" s="31">
        <v>306.93</v>
      </c>
      <c r="C14" s="31" t="s">
        <v>14</v>
      </c>
      <c r="D14" s="31" t="s">
        <v>101</v>
      </c>
      <c r="E14" s="31">
        <v>146275.12</v>
      </c>
      <c r="F14" s="31">
        <v>29255.02</v>
      </c>
      <c r="G14" s="43"/>
    </row>
    <row r="15" spans="1:7" ht="20.100000000000001" customHeight="1">
      <c r="A15" s="31" t="s">
        <v>220</v>
      </c>
      <c r="B15" s="31">
        <v>201.8</v>
      </c>
      <c r="C15" s="31" t="s">
        <v>14</v>
      </c>
      <c r="D15" s="31" t="s">
        <v>101</v>
      </c>
      <c r="E15" s="31">
        <v>121080</v>
      </c>
      <c r="F15" s="31">
        <v>24216</v>
      </c>
      <c r="G15" s="43"/>
    </row>
    <row r="16" spans="1:7" ht="20.100000000000001" customHeight="1">
      <c r="A16" s="31" t="s">
        <v>242</v>
      </c>
      <c r="B16" s="31">
        <v>82.75</v>
      </c>
      <c r="C16" s="31" t="s">
        <v>14</v>
      </c>
      <c r="D16" s="31" t="s">
        <v>101</v>
      </c>
      <c r="E16" s="31">
        <v>45029.68</v>
      </c>
      <c r="F16" s="31">
        <v>9005.93</v>
      </c>
      <c r="G16" s="43"/>
    </row>
    <row r="17" spans="1:7" ht="20.100000000000001" customHeight="1">
      <c r="A17" s="31" t="s">
        <v>243</v>
      </c>
      <c r="B17" s="31">
        <v>98.83</v>
      </c>
      <c r="C17" s="31" t="s">
        <v>14</v>
      </c>
      <c r="D17" s="31" t="s">
        <v>101</v>
      </c>
      <c r="E17" s="31">
        <v>31074.3</v>
      </c>
      <c r="F17" s="31">
        <v>6214.86</v>
      </c>
      <c r="G17" s="43"/>
    </row>
    <row r="18" spans="1:7" ht="20.100000000000001" customHeight="1">
      <c r="A18" s="31" t="s">
        <v>217</v>
      </c>
      <c r="B18" s="31">
        <v>209.6</v>
      </c>
      <c r="C18" s="31" t="s">
        <v>14</v>
      </c>
      <c r="D18" s="31" t="s">
        <v>101</v>
      </c>
      <c r="E18" s="31">
        <v>120299.72</v>
      </c>
      <c r="F18" s="31">
        <v>24059.94</v>
      </c>
      <c r="G18" s="43"/>
    </row>
    <row r="19" spans="1:7" ht="20.100000000000001" customHeight="1">
      <c r="A19" s="31" t="s">
        <v>244</v>
      </c>
      <c r="B19" s="31">
        <v>183.5</v>
      </c>
      <c r="C19" s="31" t="s">
        <v>14</v>
      </c>
      <c r="D19" s="31" t="s">
        <v>101</v>
      </c>
      <c r="E19" s="31">
        <v>86209.45</v>
      </c>
      <c r="F19" s="31">
        <v>17241.88</v>
      </c>
      <c r="G19" s="43"/>
    </row>
    <row r="20" spans="1:7" ht="20.100000000000001" customHeight="1">
      <c r="A20" s="31" t="s">
        <v>239</v>
      </c>
      <c r="B20" s="31">
        <v>67.81</v>
      </c>
      <c r="C20" s="31" t="s">
        <v>14</v>
      </c>
      <c r="D20" s="31" t="s">
        <v>101</v>
      </c>
      <c r="E20" s="31">
        <v>34102.94</v>
      </c>
      <c r="F20" s="31">
        <v>6820.6</v>
      </c>
      <c r="G20" s="43"/>
    </row>
    <row r="21" spans="1:7" ht="20.100000000000001" customHeight="1">
      <c r="A21" s="31" t="s">
        <v>220</v>
      </c>
      <c r="B21" s="31">
        <v>48</v>
      </c>
      <c r="C21" s="31" t="s">
        <v>14</v>
      </c>
      <c r="D21" s="31" t="s">
        <v>99</v>
      </c>
      <c r="E21" s="31">
        <v>23878.66</v>
      </c>
      <c r="F21" s="31">
        <v>4775.7299999999996</v>
      </c>
      <c r="G21" s="43"/>
    </row>
    <row r="22" spans="1:7" ht="20.100000000000001" customHeight="1">
      <c r="A22" s="31" t="s">
        <v>228</v>
      </c>
      <c r="B22" s="31">
        <v>86.3</v>
      </c>
      <c r="C22" s="31" t="s">
        <v>14</v>
      </c>
      <c r="D22" s="31" t="s">
        <v>99</v>
      </c>
      <c r="E22" s="31">
        <v>36962.949999999997</v>
      </c>
      <c r="F22" s="31">
        <v>7392.59</v>
      </c>
      <c r="G22" s="43"/>
    </row>
    <row r="23" spans="1:7" ht="20.100000000000001" customHeight="1">
      <c r="A23" s="31" t="s">
        <v>222</v>
      </c>
      <c r="B23" s="31">
        <v>82.73</v>
      </c>
      <c r="C23" s="31" t="s">
        <v>14</v>
      </c>
      <c r="D23" s="31" t="s">
        <v>99</v>
      </c>
      <c r="E23" s="31">
        <v>35725.17</v>
      </c>
      <c r="F23" s="31">
        <v>7145.03</v>
      </c>
      <c r="G23" s="43"/>
    </row>
    <row r="24" spans="1:7" ht="20.100000000000001" customHeight="1">
      <c r="A24" s="31" t="s">
        <v>230</v>
      </c>
      <c r="B24" s="31">
        <v>470.66</v>
      </c>
      <c r="C24" s="31" t="s">
        <v>14</v>
      </c>
      <c r="D24" s="31" t="s">
        <v>99</v>
      </c>
      <c r="E24" s="31">
        <v>172950.92</v>
      </c>
      <c r="F24" s="31">
        <v>34590.18</v>
      </c>
      <c r="G24" s="43"/>
    </row>
    <row r="25" spans="1:7" ht="20.100000000000001" customHeight="1">
      <c r="A25" s="31" t="s">
        <v>218</v>
      </c>
      <c r="B25" s="31">
        <v>315.04000000000002</v>
      </c>
      <c r="C25" s="31" t="s">
        <v>14</v>
      </c>
      <c r="D25" s="31" t="s">
        <v>99</v>
      </c>
      <c r="E25" s="31">
        <v>33484.15</v>
      </c>
      <c r="F25" s="31">
        <v>6696.83</v>
      </c>
      <c r="G25" s="43"/>
    </row>
    <row r="26" spans="1:7" ht="20.100000000000001" customHeight="1">
      <c r="A26" s="31" t="s">
        <v>245</v>
      </c>
      <c r="B26" s="31">
        <v>421.43</v>
      </c>
      <c r="C26" s="31" t="s">
        <v>14</v>
      </c>
      <c r="D26" s="31" t="s">
        <v>99</v>
      </c>
      <c r="E26" s="31">
        <v>185985.13</v>
      </c>
      <c r="F26" s="31">
        <v>37197.050000000003</v>
      </c>
      <c r="G26" s="43"/>
    </row>
    <row r="27" spans="1:7" ht="20.100000000000001" customHeight="1">
      <c r="A27" s="31" t="s">
        <v>221</v>
      </c>
      <c r="B27" s="31">
        <v>206.56</v>
      </c>
      <c r="C27" s="31" t="s">
        <v>14</v>
      </c>
      <c r="D27" s="31" t="s">
        <v>99</v>
      </c>
      <c r="E27" s="31">
        <v>41899.11</v>
      </c>
      <c r="F27" s="31">
        <v>8379.82</v>
      </c>
      <c r="G27" s="43"/>
    </row>
    <row r="28" spans="1:7" ht="20.100000000000001" customHeight="1">
      <c r="A28" s="31" t="s">
        <v>225</v>
      </c>
      <c r="B28" s="31">
        <v>211.16</v>
      </c>
      <c r="C28" s="31" t="s">
        <v>14</v>
      </c>
      <c r="D28" s="31" t="s">
        <v>99</v>
      </c>
      <c r="E28" s="31">
        <v>126696</v>
      </c>
      <c r="F28" s="31">
        <v>25339.200000000001</v>
      </c>
      <c r="G28" s="43"/>
    </row>
    <row r="29" spans="1:7" ht="20.100000000000001" customHeight="1">
      <c r="A29" s="31" t="s">
        <v>568</v>
      </c>
      <c r="B29" s="31">
        <v>180.81</v>
      </c>
      <c r="C29" s="31" t="s">
        <v>14</v>
      </c>
      <c r="D29" s="31" t="s">
        <v>103</v>
      </c>
      <c r="E29" s="31">
        <v>108486</v>
      </c>
      <c r="F29" s="31">
        <v>21697.200000000001</v>
      </c>
      <c r="G29" s="43"/>
    </row>
    <row r="30" spans="1:7" ht="20.100000000000001" customHeight="1">
      <c r="A30" s="31" t="s">
        <v>569</v>
      </c>
      <c r="B30" s="31">
        <v>76.78</v>
      </c>
      <c r="C30" s="31" t="s">
        <v>14</v>
      </c>
      <c r="D30" s="31" t="s">
        <v>103</v>
      </c>
      <c r="E30" s="31">
        <v>40799.82</v>
      </c>
      <c r="F30" s="31">
        <v>8159.97</v>
      </c>
      <c r="G30" s="43"/>
    </row>
    <row r="31" spans="1:7" ht="20.100000000000001" customHeight="1">
      <c r="A31" s="31" t="s">
        <v>570</v>
      </c>
      <c r="B31" s="31">
        <v>188.44</v>
      </c>
      <c r="C31" s="31" t="s">
        <v>14</v>
      </c>
      <c r="D31" s="31" t="s">
        <v>103</v>
      </c>
      <c r="E31" s="31">
        <v>97623.82</v>
      </c>
      <c r="F31" s="31">
        <v>19524.759999999998</v>
      </c>
      <c r="G31" s="43"/>
    </row>
    <row r="32" spans="1:7" ht="20.100000000000001" customHeight="1">
      <c r="A32" s="31" t="s">
        <v>571</v>
      </c>
      <c r="B32" s="31">
        <v>152.37</v>
      </c>
      <c r="C32" s="31" t="s">
        <v>14</v>
      </c>
      <c r="D32" s="31" t="s">
        <v>103</v>
      </c>
      <c r="E32" s="31">
        <v>90444.2</v>
      </c>
      <c r="F32" s="31">
        <v>18088.830000000002</v>
      </c>
      <c r="G32" s="43"/>
    </row>
    <row r="33" spans="1:7" ht="20.100000000000001" customHeight="1">
      <c r="A33" s="31" t="s">
        <v>572</v>
      </c>
      <c r="B33" s="31">
        <v>100.36</v>
      </c>
      <c r="C33" s="31" t="s">
        <v>14</v>
      </c>
      <c r="D33" s="31" t="s">
        <v>103</v>
      </c>
      <c r="E33" s="31">
        <v>60216</v>
      </c>
      <c r="F33" s="31">
        <v>12043.2</v>
      </c>
      <c r="G33" s="43"/>
    </row>
    <row r="34" spans="1:7" ht="20.100000000000001" customHeight="1">
      <c r="A34" s="31" t="s">
        <v>105</v>
      </c>
      <c r="B34" s="31">
        <v>79.12</v>
      </c>
      <c r="C34" s="31" t="s">
        <v>14</v>
      </c>
      <c r="D34" s="33" t="s">
        <v>103</v>
      </c>
      <c r="E34" s="31">
        <v>37072.03</v>
      </c>
      <c r="F34" s="31">
        <v>7414.4</v>
      </c>
      <c r="G34" s="43"/>
    </row>
    <row r="35" spans="1:7" ht="20.100000000000001" customHeight="1">
      <c r="A35" s="31" t="s">
        <v>573</v>
      </c>
      <c r="B35" s="31">
        <v>100</v>
      </c>
      <c r="C35" s="31" t="s">
        <v>14</v>
      </c>
      <c r="D35" s="33" t="s">
        <v>103</v>
      </c>
      <c r="E35" s="31">
        <v>47475.08</v>
      </c>
      <c r="F35" s="31">
        <v>9495.02</v>
      </c>
      <c r="G35" s="43"/>
    </row>
    <row r="36" spans="1:7" ht="20.100000000000001" customHeight="1">
      <c r="A36" s="31" t="s">
        <v>104</v>
      </c>
      <c r="B36" s="31">
        <v>15.82</v>
      </c>
      <c r="C36" s="31" t="s">
        <v>14</v>
      </c>
      <c r="D36" s="31" t="s">
        <v>103</v>
      </c>
      <c r="E36" s="31">
        <v>5000.09</v>
      </c>
      <c r="F36" s="31">
        <v>1000.02</v>
      </c>
      <c r="G36" s="43"/>
    </row>
    <row r="37" spans="1:7" ht="20.100000000000001" customHeight="1">
      <c r="A37" s="31" t="s">
        <v>574</v>
      </c>
      <c r="B37" s="31">
        <v>44.54</v>
      </c>
      <c r="C37" s="31" t="s">
        <v>14</v>
      </c>
      <c r="D37" s="31" t="s">
        <v>103</v>
      </c>
      <c r="E37" s="31">
        <v>24993.919999999998</v>
      </c>
      <c r="F37" s="31">
        <v>4998.78</v>
      </c>
      <c r="G37" s="43"/>
    </row>
    <row r="38" spans="1:7" ht="20.100000000000001" customHeight="1">
      <c r="A38" s="31" t="s">
        <v>575</v>
      </c>
      <c r="B38" s="31">
        <v>103.82</v>
      </c>
      <c r="C38" s="31" t="s">
        <v>14</v>
      </c>
      <c r="D38" s="31" t="s">
        <v>103</v>
      </c>
      <c r="E38" s="31">
        <v>59925.9</v>
      </c>
      <c r="F38" s="31">
        <v>11985.19</v>
      </c>
      <c r="G38" s="43"/>
    </row>
    <row r="39" spans="1:7" ht="20.100000000000001" customHeight="1">
      <c r="A39" s="31" t="s">
        <v>576</v>
      </c>
      <c r="B39" s="31">
        <v>258.35000000000002</v>
      </c>
      <c r="C39" s="31" t="s">
        <v>14</v>
      </c>
      <c r="D39" s="31" t="s">
        <v>103</v>
      </c>
      <c r="E39" s="31">
        <v>66037.539999999994</v>
      </c>
      <c r="F39" s="31">
        <v>13207.51</v>
      </c>
      <c r="G39" s="43"/>
    </row>
    <row r="40" spans="1:7" ht="20.100000000000001" customHeight="1">
      <c r="A40" s="31" t="s">
        <v>577</v>
      </c>
      <c r="B40" s="31">
        <v>66.8</v>
      </c>
      <c r="C40" s="31" t="s">
        <v>14</v>
      </c>
      <c r="D40" s="31" t="s">
        <v>103</v>
      </c>
      <c r="E40" s="31">
        <v>35197.08</v>
      </c>
      <c r="F40" s="31">
        <v>7039.42</v>
      </c>
      <c r="G40" s="43"/>
    </row>
    <row r="41" spans="1:7" ht="20.100000000000001" customHeight="1">
      <c r="A41" s="31" t="s">
        <v>578</v>
      </c>
      <c r="B41" s="31">
        <v>116</v>
      </c>
      <c r="C41" s="31" t="s">
        <v>14</v>
      </c>
      <c r="D41" s="31" t="s">
        <v>103</v>
      </c>
      <c r="E41" s="31">
        <v>68879.039999999994</v>
      </c>
      <c r="F41" s="31">
        <v>13775.81</v>
      </c>
      <c r="G41" s="43"/>
    </row>
    <row r="42" spans="1:7" ht="20.100000000000001" customHeight="1">
      <c r="A42" s="31" t="s">
        <v>419</v>
      </c>
      <c r="B42" s="31">
        <v>48.12</v>
      </c>
      <c r="C42" s="31" t="s">
        <v>14</v>
      </c>
      <c r="D42" s="31" t="s">
        <v>103</v>
      </c>
      <c r="E42" s="31">
        <v>28872</v>
      </c>
      <c r="F42" s="31">
        <v>5774.4</v>
      </c>
      <c r="G42" s="43"/>
    </row>
    <row r="43" spans="1:7" ht="20.100000000000001" customHeight="1">
      <c r="A43" s="31" t="s">
        <v>579</v>
      </c>
      <c r="B43" s="31">
        <v>63.61</v>
      </c>
      <c r="C43" s="31" t="s">
        <v>14</v>
      </c>
      <c r="D43" s="31" t="s">
        <v>103</v>
      </c>
      <c r="E43" s="31">
        <v>18799.86</v>
      </c>
      <c r="F43" s="31">
        <v>3759.97</v>
      </c>
      <c r="G43" s="43"/>
    </row>
    <row r="44" spans="1:7" ht="20.100000000000001" customHeight="1">
      <c r="A44" s="31" t="s">
        <v>580</v>
      </c>
      <c r="B44" s="31">
        <v>144.5</v>
      </c>
      <c r="C44" s="31" t="s">
        <v>14</v>
      </c>
      <c r="D44" s="31" t="s">
        <v>103</v>
      </c>
      <c r="E44" s="31">
        <v>79483.179999999993</v>
      </c>
      <c r="F44" s="31">
        <v>15896.63</v>
      </c>
      <c r="G44" s="43"/>
    </row>
    <row r="45" spans="1:7" ht="20.100000000000001" customHeight="1">
      <c r="A45" s="31" t="s">
        <v>581</v>
      </c>
      <c r="B45" s="31">
        <v>46.77</v>
      </c>
      <c r="C45" s="31" t="s">
        <v>14</v>
      </c>
      <c r="D45" s="31" t="s">
        <v>103</v>
      </c>
      <c r="E45" s="31">
        <v>21714.54</v>
      </c>
      <c r="F45" s="31">
        <v>4342.91</v>
      </c>
      <c r="G45" s="43"/>
    </row>
    <row r="46" spans="1:7" ht="20.100000000000001" customHeight="1">
      <c r="A46" s="31" t="s">
        <v>245</v>
      </c>
      <c r="B46" s="31">
        <v>75</v>
      </c>
      <c r="C46" s="31" t="s">
        <v>14</v>
      </c>
      <c r="D46" s="31" t="s">
        <v>224</v>
      </c>
      <c r="E46" s="31">
        <v>17695.78</v>
      </c>
      <c r="F46" s="31">
        <v>3539.15</v>
      </c>
      <c r="G46" s="43"/>
    </row>
    <row r="47" spans="1:7" ht="20.100000000000001" customHeight="1">
      <c r="A47" s="31" t="s">
        <v>570</v>
      </c>
      <c r="B47" s="31">
        <v>140.47</v>
      </c>
      <c r="C47" s="31" t="s">
        <v>14</v>
      </c>
      <c r="D47" s="31" t="s">
        <v>224</v>
      </c>
      <c r="E47" s="31">
        <v>49087.25</v>
      </c>
      <c r="F47" s="31">
        <v>9817.44</v>
      </c>
      <c r="G47" s="43"/>
    </row>
    <row r="48" spans="1:7" ht="20.100000000000001" customHeight="1">
      <c r="A48" s="31" t="s">
        <v>571</v>
      </c>
      <c r="B48" s="31">
        <v>165.91</v>
      </c>
      <c r="C48" s="31" t="s">
        <v>14</v>
      </c>
      <c r="D48" s="31" t="s">
        <v>224</v>
      </c>
      <c r="E48" s="31">
        <v>99546</v>
      </c>
      <c r="F48" s="31">
        <v>19909.21</v>
      </c>
      <c r="G48" s="43"/>
    </row>
    <row r="49" spans="1:7" ht="20.100000000000001" customHeight="1">
      <c r="A49" s="31" t="s">
        <v>414</v>
      </c>
      <c r="B49" s="31">
        <v>114.19</v>
      </c>
      <c r="C49" s="31" t="s">
        <v>14</v>
      </c>
      <c r="D49" s="32" t="s">
        <v>224</v>
      </c>
      <c r="E49" s="31">
        <v>61821.33</v>
      </c>
      <c r="F49" s="31">
        <v>12364.27</v>
      </c>
      <c r="G49" s="43"/>
    </row>
    <row r="50" spans="1:7" ht="20.100000000000001" customHeight="1">
      <c r="A50" s="31" t="s">
        <v>418</v>
      </c>
      <c r="B50" s="31">
        <v>82.43</v>
      </c>
      <c r="C50" s="31" t="s">
        <v>14</v>
      </c>
      <c r="D50" s="31" t="s">
        <v>224</v>
      </c>
      <c r="E50" s="31">
        <v>49458</v>
      </c>
      <c r="F50" s="31">
        <v>9891.6</v>
      </c>
      <c r="G50" s="43"/>
    </row>
    <row r="51" spans="1:7" ht="20.100000000000001" customHeight="1">
      <c r="A51" s="31" t="s">
        <v>416</v>
      </c>
      <c r="B51" s="31">
        <v>92.03</v>
      </c>
      <c r="C51" s="31" t="s">
        <v>14</v>
      </c>
      <c r="D51" s="31" t="s">
        <v>224</v>
      </c>
      <c r="E51" s="31">
        <v>55218</v>
      </c>
      <c r="F51" s="31">
        <v>11043.6</v>
      </c>
      <c r="G51" s="43"/>
    </row>
    <row r="52" spans="1:7" ht="20.100000000000001" customHeight="1">
      <c r="A52" s="31" t="s">
        <v>415</v>
      </c>
      <c r="B52" s="31">
        <v>94.72</v>
      </c>
      <c r="C52" s="31" t="s">
        <v>14</v>
      </c>
      <c r="D52" s="31" t="s">
        <v>224</v>
      </c>
      <c r="E52" s="31">
        <v>56832</v>
      </c>
      <c r="F52" s="31">
        <v>11366.4</v>
      </c>
      <c r="G52" s="43"/>
    </row>
    <row r="53" spans="1:7" ht="20.100000000000001" customHeight="1">
      <c r="A53" s="31" t="s">
        <v>421</v>
      </c>
      <c r="B53" s="31">
        <v>105.17</v>
      </c>
      <c r="C53" s="31" t="s">
        <v>14</v>
      </c>
      <c r="D53" s="31" t="s">
        <v>224</v>
      </c>
      <c r="E53" s="31">
        <v>46422.2</v>
      </c>
      <c r="F53" s="31">
        <v>9284.43</v>
      </c>
      <c r="G53" s="43"/>
    </row>
    <row r="54" spans="1:7" ht="20.100000000000001" customHeight="1">
      <c r="A54" s="31" t="s">
        <v>582</v>
      </c>
      <c r="B54" s="31">
        <v>161.69999999999999</v>
      </c>
      <c r="C54" s="31" t="s">
        <v>14</v>
      </c>
      <c r="D54" s="31" t="s">
        <v>224</v>
      </c>
      <c r="E54" s="31">
        <v>97020</v>
      </c>
      <c r="F54" s="31">
        <v>19403.990000000002</v>
      </c>
      <c r="G54" s="43"/>
    </row>
    <row r="55" spans="1:7" ht="20.100000000000001" customHeight="1">
      <c r="A55" s="31" t="s">
        <v>412</v>
      </c>
      <c r="B55" s="31">
        <v>113.06</v>
      </c>
      <c r="C55" s="31" t="s">
        <v>14</v>
      </c>
      <c r="D55" s="31" t="s">
        <v>224</v>
      </c>
      <c r="E55" s="31">
        <v>45997.27</v>
      </c>
      <c r="F55" s="31">
        <v>9199.4599999999991</v>
      </c>
      <c r="G55" s="43"/>
    </row>
    <row r="56" spans="1:7" ht="20.100000000000001" customHeight="1">
      <c r="A56" s="31" t="s">
        <v>419</v>
      </c>
      <c r="B56" s="31">
        <v>145.44</v>
      </c>
      <c r="C56" s="31" t="s">
        <v>14</v>
      </c>
      <c r="D56" s="33" t="s">
        <v>224</v>
      </c>
      <c r="E56" s="31">
        <v>85704.83</v>
      </c>
      <c r="F56" s="31">
        <v>17140.97</v>
      </c>
      <c r="G56" s="43"/>
    </row>
    <row r="57" spans="1:7" ht="20.100000000000001" customHeight="1">
      <c r="A57" s="31" t="s">
        <v>583</v>
      </c>
      <c r="B57" s="31">
        <v>239.57</v>
      </c>
      <c r="C57" s="31" t="s">
        <v>14</v>
      </c>
      <c r="D57" s="31" t="s">
        <v>224</v>
      </c>
      <c r="E57" s="31">
        <v>16212.94</v>
      </c>
      <c r="F57" s="31">
        <v>3242.59</v>
      </c>
      <c r="G57" s="43"/>
    </row>
    <row r="58" spans="1:7" ht="20.100000000000001" customHeight="1">
      <c r="A58" s="31" t="s">
        <v>413</v>
      </c>
      <c r="B58" s="31">
        <v>140.38999999999999</v>
      </c>
      <c r="C58" s="31" t="s">
        <v>14</v>
      </c>
      <c r="D58" s="31" t="s">
        <v>224</v>
      </c>
      <c r="E58" s="31">
        <v>67914.38</v>
      </c>
      <c r="F58" s="31">
        <v>13582.87</v>
      </c>
      <c r="G58" s="43"/>
    </row>
    <row r="59" spans="1:7" ht="20.100000000000001" customHeight="1">
      <c r="A59" s="31" t="s">
        <v>134</v>
      </c>
      <c r="B59" s="31">
        <v>111.25</v>
      </c>
      <c r="C59" s="31" t="s">
        <v>14</v>
      </c>
      <c r="D59" s="31" t="s">
        <v>224</v>
      </c>
      <c r="E59" s="31">
        <v>41423.53</v>
      </c>
      <c r="F59" s="31">
        <v>8284.7099999999991</v>
      </c>
      <c r="G59" s="43"/>
    </row>
    <row r="60" spans="1:7" ht="20.100000000000001" customHeight="1">
      <c r="A60" s="31" t="s">
        <v>417</v>
      </c>
      <c r="B60" s="31">
        <v>247.19</v>
      </c>
      <c r="C60" s="31" t="s">
        <v>14</v>
      </c>
      <c r="D60" s="31" t="s">
        <v>224</v>
      </c>
      <c r="E60" s="31">
        <v>103657.65</v>
      </c>
      <c r="F60" s="31">
        <v>20731.54</v>
      </c>
      <c r="G60" s="43"/>
    </row>
    <row r="61" spans="1:7" ht="20.100000000000001" customHeight="1">
      <c r="A61" s="31" t="s">
        <v>420</v>
      </c>
      <c r="B61" s="31">
        <v>86.84</v>
      </c>
      <c r="C61" s="31" t="s">
        <v>14</v>
      </c>
      <c r="D61" s="31" t="s">
        <v>224</v>
      </c>
      <c r="E61" s="31">
        <v>44234.47</v>
      </c>
      <c r="F61" s="31">
        <v>8846.89</v>
      </c>
      <c r="G61" s="43"/>
    </row>
    <row r="62" spans="1:7" ht="20.100000000000001" customHeight="1">
      <c r="A62" s="31" t="s">
        <v>422</v>
      </c>
      <c r="B62" s="31">
        <v>106.78</v>
      </c>
      <c r="C62" s="31" t="s">
        <v>14</v>
      </c>
      <c r="D62" s="31" t="s">
        <v>224</v>
      </c>
      <c r="E62" s="31">
        <v>32114.18</v>
      </c>
      <c r="F62" s="31">
        <v>6422.83</v>
      </c>
      <c r="G62" s="43"/>
    </row>
    <row r="63" spans="1:7" ht="20.100000000000001" customHeight="1">
      <c r="A63" s="31" t="s">
        <v>425</v>
      </c>
      <c r="B63" s="31">
        <v>226.24</v>
      </c>
      <c r="C63" s="31" t="s">
        <v>14</v>
      </c>
      <c r="D63" s="31" t="s">
        <v>214</v>
      </c>
      <c r="E63" s="31">
        <v>135744</v>
      </c>
      <c r="F63" s="31">
        <v>27148.78</v>
      </c>
      <c r="G63" s="43"/>
    </row>
    <row r="64" spans="1:7" ht="20.100000000000001" customHeight="1">
      <c r="A64" s="31" t="s">
        <v>423</v>
      </c>
      <c r="B64" s="31">
        <v>233.11</v>
      </c>
      <c r="C64" s="31" t="s">
        <v>14</v>
      </c>
      <c r="D64" s="31" t="s">
        <v>214</v>
      </c>
      <c r="E64" s="31">
        <v>139866</v>
      </c>
      <c r="F64" s="31">
        <v>27973.21</v>
      </c>
      <c r="G64" s="43"/>
    </row>
    <row r="65" spans="1:7" ht="20.100000000000001" customHeight="1">
      <c r="A65" s="31" t="s">
        <v>424</v>
      </c>
      <c r="B65" s="31">
        <v>281.72000000000003</v>
      </c>
      <c r="C65" s="31" t="s">
        <v>14</v>
      </c>
      <c r="D65" s="31" t="s">
        <v>214</v>
      </c>
      <c r="E65" s="31">
        <v>61204.78</v>
      </c>
      <c r="F65" s="31">
        <v>12240.95</v>
      </c>
      <c r="G65" s="43"/>
    </row>
    <row r="66" spans="1:7" ht="20.100000000000001" customHeight="1">
      <c r="A66" s="31" t="s">
        <v>584</v>
      </c>
      <c r="B66" s="31">
        <v>970.81</v>
      </c>
      <c r="C66" s="31" t="s">
        <v>14</v>
      </c>
      <c r="D66" s="31" t="s">
        <v>98</v>
      </c>
      <c r="E66" s="31">
        <v>527164.05000000005</v>
      </c>
      <c r="F66" s="31">
        <v>105432.78</v>
      </c>
      <c r="G66" s="43"/>
    </row>
    <row r="67" spans="1:7" ht="20.100000000000001" customHeight="1">
      <c r="A67" s="31" t="s">
        <v>426</v>
      </c>
      <c r="B67" s="31">
        <v>60</v>
      </c>
      <c r="C67" s="31" t="s">
        <v>14</v>
      </c>
      <c r="D67" s="31" t="s">
        <v>98</v>
      </c>
      <c r="E67" s="31">
        <v>35928.589999999997</v>
      </c>
      <c r="F67" s="31">
        <v>7185.72</v>
      </c>
      <c r="G67" s="43"/>
    </row>
    <row r="68" spans="1:7" ht="20.100000000000001" customHeight="1">
      <c r="A68" s="31" t="s">
        <v>428</v>
      </c>
      <c r="B68" s="31">
        <v>114.49</v>
      </c>
      <c r="C68" s="31" t="s">
        <v>14</v>
      </c>
      <c r="D68" s="31" t="s">
        <v>98</v>
      </c>
      <c r="E68" s="31">
        <v>41638.68</v>
      </c>
      <c r="F68" s="31">
        <v>8327.75</v>
      </c>
      <c r="G68" s="43"/>
    </row>
    <row r="69" spans="1:7" ht="20.100000000000001" customHeight="1">
      <c r="A69" s="31" t="s">
        <v>427</v>
      </c>
      <c r="B69" s="31">
        <v>101.72</v>
      </c>
      <c r="C69" s="31" t="s">
        <v>14</v>
      </c>
      <c r="D69" s="31" t="s">
        <v>98</v>
      </c>
      <c r="E69" s="31">
        <v>39987.410000000003</v>
      </c>
      <c r="F69" s="31">
        <v>7997.49</v>
      </c>
      <c r="G69" s="43"/>
    </row>
    <row r="70" spans="1:7" ht="20.100000000000001" customHeight="1">
      <c r="A70" s="31" t="s">
        <v>236</v>
      </c>
      <c r="B70" s="31">
        <v>370.98</v>
      </c>
      <c r="C70" s="31" t="s">
        <v>67</v>
      </c>
      <c r="D70" s="31" t="s">
        <v>89</v>
      </c>
      <c r="E70" s="31">
        <v>207425.74</v>
      </c>
      <c r="F70" s="31">
        <v>41485.15</v>
      </c>
      <c r="G70" s="43"/>
    </row>
    <row r="71" spans="1:7" ht="20.100000000000001" customHeight="1">
      <c r="A71" s="31" t="s">
        <v>90</v>
      </c>
      <c r="B71" s="31">
        <v>197.8</v>
      </c>
      <c r="C71" s="31" t="s">
        <v>67</v>
      </c>
      <c r="D71" s="31" t="s">
        <v>89</v>
      </c>
      <c r="E71" s="31">
        <v>107038.18</v>
      </c>
      <c r="F71" s="31">
        <v>21407.62</v>
      </c>
      <c r="G71" s="43"/>
    </row>
    <row r="72" spans="1:7" ht="20.100000000000001" customHeight="1">
      <c r="A72" s="31" t="s">
        <v>212</v>
      </c>
      <c r="B72" s="31">
        <v>318.87</v>
      </c>
      <c r="C72" s="31" t="s">
        <v>67</v>
      </c>
      <c r="D72" s="31" t="s">
        <v>89</v>
      </c>
      <c r="E72" s="31">
        <v>148536.18</v>
      </c>
      <c r="F72" s="31">
        <v>29707.23</v>
      </c>
      <c r="G72" s="43"/>
    </row>
    <row r="73" spans="1:7" ht="20.100000000000001" customHeight="1">
      <c r="A73" s="31" t="s">
        <v>232</v>
      </c>
      <c r="B73" s="31">
        <v>140.69</v>
      </c>
      <c r="C73" s="31" t="s">
        <v>67</v>
      </c>
      <c r="D73" s="31" t="s">
        <v>89</v>
      </c>
      <c r="E73" s="31">
        <v>8003.94</v>
      </c>
      <c r="F73" s="31">
        <v>1600.79</v>
      </c>
      <c r="G73" s="43"/>
    </row>
    <row r="74" spans="1:7" ht="20.100000000000001" customHeight="1">
      <c r="A74" s="31" t="s">
        <v>92</v>
      </c>
      <c r="B74" s="31">
        <v>64.97</v>
      </c>
      <c r="C74" s="31" t="s">
        <v>67</v>
      </c>
      <c r="D74" s="31" t="s">
        <v>89</v>
      </c>
      <c r="E74" s="31">
        <v>36064.239999999998</v>
      </c>
      <c r="F74" s="31">
        <v>7212.84</v>
      </c>
      <c r="G74" s="43"/>
    </row>
    <row r="75" spans="1:7" ht="20.100000000000001" customHeight="1">
      <c r="A75" s="31" t="s">
        <v>91</v>
      </c>
      <c r="B75" s="31">
        <v>290.05</v>
      </c>
      <c r="C75" s="31" t="s">
        <v>67</v>
      </c>
      <c r="D75" s="31" t="s">
        <v>89</v>
      </c>
      <c r="E75" s="31">
        <v>72331.899999999994</v>
      </c>
      <c r="F75" s="31">
        <v>14466.4</v>
      </c>
      <c r="G75" s="43"/>
    </row>
    <row r="76" spans="1:7" ht="20.100000000000001" customHeight="1">
      <c r="A76" s="31" t="s">
        <v>223</v>
      </c>
      <c r="B76" s="31">
        <v>268.88</v>
      </c>
      <c r="C76" s="31" t="s">
        <v>67</v>
      </c>
      <c r="D76" s="31" t="s">
        <v>89</v>
      </c>
      <c r="E76" s="31">
        <v>14917.62</v>
      </c>
      <c r="F76" s="31">
        <v>2983.52</v>
      </c>
      <c r="G76" s="43"/>
    </row>
    <row r="77" spans="1:7" ht="20.100000000000001" customHeight="1">
      <c r="A77" s="31" t="s">
        <v>84</v>
      </c>
      <c r="B77" s="31">
        <v>337.23</v>
      </c>
      <c r="C77" s="31" t="s">
        <v>67</v>
      </c>
      <c r="D77" s="31" t="s">
        <v>83</v>
      </c>
      <c r="E77" s="31">
        <v>151756.93</v>
      </c>
      <c r="F77" s="31">
        <v>30351.39</v>
      </c>
      <c r="G77" s="43"/>
    </row>
    <row r="78" spans="1:7" ht="20.100000000000001" customHeight="1">
      <c r="A78" s="31" t="s">
        <v>410</v>
      </c>
      <c r="B78" s="31">
        <v>186.39</v>
      </c>
      <c r="C78" s="31" t="s">
        <v>67</v>
      </c>
      <c r="D78" s="31" t="s">
        <v>83</v>
      </c>
      <c r="E78" s="31">
        <v>85070.59</v>
      </c>
      <c r="F78" s="31">
        <v>17014.13</v>
      </c>
      <c r="G78" s="43"/>
    </row>
    <row r="79" spans="1:7" ht="20.100000000000001" customHeight="1">
      <c r="A79" s="31" t="s">
        <v>409</v>
      </c>
      <c r="B79" s="31">
        <v>140</v>
      </c>
      <c r="C79" s="31" t="s">
        <v>67</v>
      </c>
      <c r="D79" s="31" t="s">
        <v>83</v>
      </c>
      <c r="E79" s="31">
        <v>58763.040000000001</v>
      </c>
      <c r="F79" s="31">
        <v>11752.59</v>
      </c>
      <c r="G79" s="43"/>
    </row>
    <row r="80" spans="1:7" ht="20.100000000000001" customHeight="1">
      <c r="A80" s="31" t="s">
        <v>411</v>
      </c>
      <c r="B80" s="31">
        <v>253.4</v>
      </c>
      <c r="C80" s="31" t="s">
        <v>67</v>
      </c>
      <c r="D80" s="31" t="s">
        <v>83</v>
      </c>
      <c r="E80" s="31">
        <v>138089.5</v>
      </c>
      <c r="F80" s="31">
        <v>27617.89</v>
      </c>
      <c r="G80" s="43"/>
    </row>
    <row r="81" spans="1:7" ht="20.100000000000001" customHeight="1">
      <c r="A81" s="31" t="s">
        <v>405</v>
      </c>
      <c r="B81" s="31">
        <v>230.13</v>
      </c>
      <c r="C81" s="31" t="s">
        <v>67</v>
      </c>
      <c r="D81" s="31" t="s">
        <v>86</v>
      </c>
      <c r="E81" s="31">
        <v>26713.15</v>
      </c>
      <c r="F81" s="31">
        <v>5342.63</v>
      </c>
      <c r="G81" s="43"/>
    </row>
    <row r="82" spans="1:7" ht="20.100000000000001" customHeight="1">
      <c r="A82" s="31" t="s">
        <v>406</v>
      </c>
      <c r="B82" s="31">
        <v>330.16</v>
      </c>
      <c r="C82" s="31" t="s">
        <v>67</v>
      </c>
      <c r="D82" s="31" t="s">
        <v>86</v>
      </c>
      <c r="E82" s="31">
        <v>162869.70000000001</v>
      </c>
      <c r="F82" s="31">
        <v>32573.93</v>
      </c>
      <c r="G82" s="43"/>
    </row>
    <row r="83" spans="1:7" ht="20.100000000000001" customHeight="1">
      <c r="A83" s="31" t="s">
        <v>407</v>
      </c>
      <c r="B83" s="31">
        <v>359.38</v>
      </c>
      <c r="C83" s="31" t="s">
        <v>67</v>
      </c>
      <c r="D83" s="31" t="s">
        <v>86</v>
      </c>
      <c r="E83" s="31">
        <v>103858.63</v>
      </c>
      <c r="F83" s="31">
        <v>20771.73</v>
      </c>
      <c r="G83" s="43"/>
    </row>
    <row r="84" spans="1:7" ht="20.100000000000001" customHeight="1">
      <c r="A84" s="31" t="s">
        <v>408</v>
      </c>
      <c r="B84" s="31">
        <v>377.24</v>
      </c>
      <c r="C84" s="31" t="s">
        <v>67</v>
      </c>
      <c r="D84" s="31" t="s">
        <v>86</v>
      </c>
      <c r="E84" s="31">
        <v>64562.92</v>
      </c>
      <c r="F84" s="31">
        <v>12912.59</v>
      </c>
      <c r="G84" s="43"/>
    </row>
    <row r="85" spans="1:7" ht="20.100000000000001" customHeight="1">
      <c r="A85" s="31" t="s">
        <v>404</v>
      </c>
      <c r="B85" s="31">
        <v>347.25</v>
      </c>
      <c r="C85" s="31" t="s">
        <v>67</v>
      </c>
      <c r="D85" s="31" t="s">
        <v>86</v>
      </c>
      <c r="E85" s="31">
        <v>105039.66</v>
      </c>
      <c r="F85" s="31">
        <v>21007.93</v>
      </c>
      <c r="G85" s="43"/>
    </row>
    <row r="86" spans="1:7" ht="20.100000000000001" customHeight="1">
      <c r="A86" s="31" t="s">
        <v>403</v>
      </c>
      <c r="B86" s="31">
        <v>306.93</v>
      </c>
      <c r="C86" s="31" t="s">
        <v>67</v>
      </c>
      <c r="D86" s="31" t="s">
        <v>78</v>
      </c>
      <c r="E86" s="31">
        <v>161118.79999999999</v>
      </c>
      <c r="F86" s="31">
        <v>32223.759999999998</v>
      </c>
      <c r="G86" s="43"/>
    </row>
    <row r="87" spans="1:7" ht="20.100000000000001" customHeight="1">
      <c r="A87" s="31" t="s">
        <v>231</v>
      </c>
      <c r="B87" s="31">
        <v>334.69</v>
      </c>
      <c r="C87" s="31" t="s">
        <v>67</v>
      </c>
      <c r="D87" s="31" t="s">
        <v>78</v>
      </c>
      <c r="E87" s="31">
        <v>175953.54</v>
      </c>
      <c r="F87" s="31">
        <v>35190.69</v>
      </c>
      <c r="G87" s="43"/>
    </row>
    <row r="88" spans="1:7" ht="20.100000000000001" customHeight="1">
      <c r="A88" s="31" t="s">
        <v>401</v>
      </c>
      <c r="B88" s="31">
        <v>115.32</v>
      </c>
      <c r="C88" s="31" t="s">
        <v>67</v>
      </c>
      <c r="D88" s="31" t="s">
        <v>79</v>
      </c>
      <c r="E88" s="31">
        <v>53480.41</v>
      </c>
      <c r="F88" s="31">
        <v>10696.08</v>
      </c>
      <c r="G88" s="43"/>
    </row>
    <row r="89" spans="1:7" ht="20.100000000000001" customHeight="1">
      <c r="A89" s="31" t="s">
        <v>226</v>
      </c>
      <c r="B89" s="31">
        <v>241.4</v>
      </c>
      <c r="C89" s="31" t="s">
        <v>67</v>
      </c>
      <c r="D89" s="31" t="s">
        <v>79</v>
      </c>
      <c r="E89" s="31">
        <v>68036.03</v>
      </c>
      <c r="F89" s="31">
        <v>13607.2</v>
      </c>
      <c r="G89" s="43"/>
    </row>
    <row r="90" spans="1:7" ht="20.100000000000001" customHeight="1">
      <c r="A90" s="31" t="s">
        <v>82</v>
      </c>
      <c r="B90" s="31">
        <v>334.38</v>
      </c>
      <c r="C90" s="31" t="s">
        <v>67</v>
      </c>
      <c r="D90" s="31" t="s">
        <v>79</v>
      </c>
      <c r="E90" s="31">
        <v>200628</v>
      </c>
      <c r="F90" s="31">
        <v>40125.61</v>
      </c>
      <c r="G90" s="43"/>
    </row>
    <row r="91" spans="1:7" ht="20.100000000000001" customHeight="1">
      <c r="A91" s="31" t="s">
        <v>402</v>
      </c>
      <c r="B91" s="31">
        <v>203.62</v>
      </c>
      <c r="C91" s="31" t="s">
        <v>67</v>
      </c>
      <c r="D91" s="31" t="s">
        <v>79</v>
      </c>
      <c r="E91" s="31">
        <v>94212.41</v>
      </c>
      <c r="F91" s="31">
        <v>18842.48</v>
      </c>
      <c r="G91" s="43"/>
    </row>
    <row r="92" spans="1:7" ht="20.100000000000001" customHeight="1">
      <c r="A92" s="31" t="s">
        <v>81</v>
      </c>
      <c r="B92" s="31">
        <v>178.3</v>
      </c>
      <c r="C92" s="31" t="s">
        <v>67</v>
      </c>
      <c r="D92" s="31" t="s">
        <v>79</v>
      </c>
      <c r="E92" s="31">
        <v>77881.22</v>
      </c>
      <c r="F92" s="31">
        <v>15576.23</v>
      </c>
      <c r="G92" s="43"/>
    </row>
    <row r="93" spans="1:7" ht="20.100000000000001" customHeight="1">
      <c r="A93" s="31" t="s">
        <v>216</v>
      </c>
      <c r="B93" s="31">
        <v>861</v>
      </c>
      <c r="C93" s="31" t="s">
        <v>67</v>
      </c>
      <c r="D93" s="31" t="s">
        <v>79</v>
      </c>
      <c r="E93" s="31">
        <v>440319.09</v>
      </c>
      <c r="F93" s="31">
        <v>88063.84</v>
      </c>
      <c r="G93" s="43"/>
    </row>
    <row r="94" spans="1:7" ht="20.100000000000001" customHeight="1">
      <c r="A94" s="31" t="s">
        <v>80</v>
      </c>
      <c r="B94" s="31">
        <v>335.2</v>
      </c>
      <c r="C94" s="31" t="s">
        <v>67</v>
      </c>
      <c r="D94" s="31" t="s">
        <v>79</v>
      </c>
      <c r="E94" s="31">
        <v>194229.57</v>
      </c>
      <c r="F94" s="31">
        <v>38845.93</v>
      </c>
      <c r="G94" s="43"/>
    </row>
    <row r="95" spans="1:7" ht="20.100000000000001" customHeight="1">
      <c r="A95" s="31" t="s">
        <v>585</v>
      </c>
      <c r="B95" s="31">
        <v>217.23</v>
      </c>
      <c r="C95" s="31" t="s">
        <v>67</v>
      </c>
      <c r="D95" s="31" t="s">
        <v>88</v>
      </c>
      <c r="E95" s="31">
        <v>52697.36</v>
      </c>
      <c r="F95" s="31">
        <v>10539.48</v>
      </c>
      <c r="G95" s="43"/>
    </row>
    <row r="96" spans="1:7" ht="20.100000000000001" customHeight="1">
      <c r="A96" s="31" t="s">
        <v>219</v>
      </c>
      <c r="B96" s="31">
        <v>251</v>
      </c>
      <c r="C96" s="31" t="s">
        <v>67</v>
      </c>
      <c r="D96" s="31" t="s">
        <v>88</v>
      </c>
      <c r="E96" s="31">
        <v>138077.23000000001</v>
      </c>
      <c r="F96" s="31">
        <v>27615.47</v>
      </c>
      <c r="G96" s="43"/>
    </row>
    <row r="97" spans="1:7" ht="20.100000000000001" customHeight="1">
      <c r="A97" s="31" t="s">
        <v>397</v>
      </c>
      <c r="B97" s="31">
        <v>273.45</v>
      </c>
      <c r="C97" s="31" t="s">
        <v>67</v>
      </c>
      <c r="D97" s="31" t="s">
        <v>88</v>
      </c>
      <c r="E97" s="31">
        <v>151438.51999999999</v>
      </c>
      <c r="F97" s="31">
        <v>30287.71</v>
      </c>
      <c r="G97" s="43"/>
    </row>
    <row r="98" spans="1:7" ht="20.100000000000001" customHeight="1">
      <c r="A98" s="31" t="s">
        <v>399</v>
      </c>
      <c r="B98" s="31">
        <v>335.69</v>
      </c>
      <c r="C98" s="31" t="s">
        <v>67</v>
      </c>
      <c r="D98" s="31" t="s">
        <v>88</v>
      </c>
      <c r="E98" s="31">
        <v>57089.77</v>
      </c>
      <c r="F98" s="31">
        <v>11417.95</v>
      </c>
      <c r="G98" s="43"/>
    </row>
    <row r="99" spans="1:7" ht="20.100000000000001" customHeight="1">
      <c r="A99" s="31" t="s">
        <v>216</v>
      </c>
      <c r="B99" s="31">
        <v>227.57</v>
      </c>
      <c r="C99" s="31" t="s">
        <v>67</v>
      </c>
      <c r="D99" s="31" t="s">
        <v>88</v>
      </c>
      <c r="E99" s="31">
        <v>106142.92</v>
      </c>
      <c r="F99" s="31">
        <v>21228.58</v>
      </c>
      <c r="G99" s="43"/>
    </row>
    <row r="100" spans="1:7" s="6" customFormat="1" ht="20.100000000000001" customHeight="1">
      <c r="A100" s="31" t="s">
        <v>400</v>
      </c>
      <c r="B100" s="31">
        <v>268.33999999999997</v>
      </c>
      <c r="C100" s="31" t="s">
        <v>67</v>
      </c>
      <c r="D100" s="31" t="s">
        <v>88</v>
      </c>
      <c r="E100" s="31">
        <v>91769.41</v>
      </c>
      <c r="F100" s="31">
        <v>18353.88</v>
      </c>
      <c r="G100" s="42"/>
    </row>
    <row r="101" spans="1:7" s="2" customFormat="1" ht="20.100000000000001" customHeight="1">
      <c r="A101" s="31" t="s">
        <v>398</v>
      </c>
      <c r="B101" s="31">
        <v>335</v>
      </c>
      <c r="C101" s="31" t="s">
        <v>67</v>
      </c>
      <c r="D101" s="31" t="s">
        <v>88</v>
      </c>
      <c r="E101" s="31">
        <v>34502.1</v>
      </c>
      <c r="F101" s="31">
        <v>6900.41</v>
      </c>
      <c r="G101" s="48"/>
    </row>
    <row r="102" spans="1:7" ht="20.100000000000001" customHeight="1">
      <c r="A102" s="31" t="s">
        <v>586</v>
      </c>
      <c r="B102" s="31">
        <v>830.05</v>
      </c>
      <c r="C102" s="31" t="s">
        <v>67</v>
      </c>
      <c r="D102" s="31" t="s">
        <v>85</v>
      </c>
      <c r="E102" s="31">
        <v>467012.55</v>
      </c>
      <c r="F102" s="31">
        <v>93402.52</v>
      </c>
      <c r="G102" s="43"/>
    </row>
    <row r="103" spans="1:7" ht="20.100000000000001" customHeight="1">
      <c r="A103" s="31" t="s">
        <v>385</v>
      </c>
      <c r="B103" s="31">
        <v>549.85</v>
      </c>
      <c r="C103" s="31" t="s">
        <v>67</v>
      </c>
      <c r="D103" s="31" t="s">
        <v>85</v>
      </c>
      <c r="E103" s="31">
        <v>95822.61</v>
      </c>
      <c r="F103" s="31">
        <v>19164.52</v>
      </c>
      <c r="G103" s="43"/>
    </row>
    <row r="104" spans="1:7" ht="20.100000000000001" customHeight="1">
      <c r="A104" s="31" t="s">
        <v>587</v>
      </c>
      <c r="B104" s="31">
        <v>703</v>
      </c>
      <c r="C104" s="31" t="s">
        <v>67</v>
      </c>
      <c r="D104" s="31" t="s">
        <v>215</v>
      </c>
      <c r="E104" s="31">
        <v>318363.56</v>
      </c>
      <c r="F104" s="31">
        <v>63672.72</v>
      </c>
      <c r="G104" s="43"/>
    </row>
    <row r="105" spans="1:7" ht="20.100000000000001" customHeight="1">
      <c r="A105" s="31" t="s">
        <v>586</v>
      </c>
      <c r="B105" s="31">
        <v>709</v>
      </c>
      <c r="C105" s="31" t="s">
        <v>67</v>
      </c>
      <c r="D105" s="31" t="s">
        <v>215</v>
      </c>
      <c r="E105" s="31">
        <v>115793.59</v>
      </c>
      <c r="F105" s="31">
        <v>23158.71</v>
      </c>
      <c r="G105" s="43"/>
    </row>
    <row r="106" spans="1:7" ht="20.100000000000001" customHeight="1">
      <c r="A106" s="31" t="s">
        <v>588</v>
      </c>
      <c r="B106" s="31">
        <v>593</v>
      </c>
      <c r="C106" s="31" t="s">
        <v>67</v>
      </c>
      <c r="D106" s="31" t="s">
        <v>215</v>
      </c>
      <c r="E106" s="31">
        <v>171687.75</v>
      </c>
      <c r="F106" s="31">
        <v>34337.54</v>
      </c>
      <c r="G106" s="43"/>
    </row>
    <row r="107" spans="1:7" ht="20.100000000000001" customHeight="1">
      <c r="A107" s="31" t="s">
        <v>396</v>
      </c>
      <c r="B107" s="31">
        <v>608.6</v>
      </c>
      <c r="C107" s="31" t="s">
        <v>67</v>
      </c>
      <c r="D107" s="31" t="s">
        <v>77</v>
      </c>
      <c r="E107" s="31">
        <v>303262.21999999997</v>
      </c>
      <c r="F107" s="31">
        <v>60652.46</v>
      </c>
      <c r="G107" s="43"/>
    </row>
    <row r="108" spans="1:7" ht="20.100000000000001" customHeight="1">
      <c r="A108" s="31" t="s">
        <v>395</v>
      </c>
      <c r="B108" s="31">
        <v>1564.48</v>
      </c>
      <c r="C108" s="31" t="s">
        <v>67</v>
      </c>
      <c r="D108" s="31" t="s">
        <v>77</v>
      </c>
      <c r="E108" s="31">
        <v>504674.17</v>
      </c>
      <c r="F108" s="31">
        <v>100934.86</v>
      </c>
      <c r="G108" s="43"/>
    </row>
    <row r="109" spans="1:7" ht="20.100000000000001" customHeight="1">
      <c r="A109" s="31" t="s">
        <v>394</v>
      </c>
      <c r="B109" s="31">
        <v>337</v>
      </c>
      <c r="C109" s="31" t="s">
        <v>67</v>
      </c>
      <c r="D109" s="31" t="s">
        <v>94</v>
      </c>
      <c r="E109" s="31">
        <v>110510.71</v>
      </c>
      <c r="F109" s="31">
        <v>22102.14</v>
      </c>
      <c r="G109" s="43"/>
    </row>
    <row r="110" spans="1:7" ht="20.100000000000001" customHeight="1">
      <c r="A110" s="31" t="s">
        <v>235</v>
      </c>
      <c r="B110" s="31">
        <v>249.8</v>
      </c>
      <c r="C110" s="31" t="s">
        <v>67</v>
      </c>
      <c r="D110" s="31" t="s">
        <v>94</v>
      </c>
      <c r="E110" s="31">
        <v>127917.63</v>
      </c>
      <c r="F110" s="31">
        <v>25583.53</v>
      </c>
      <c r="G110" s="43"/>
    </row>
    <row r="111" spans="1:7" ht="20.100000000000001" customHeight="1">
      <c r="A111" s="31" t="s">
        <v>393</v>
      </c>
      <c r="B111" s="31">
        <v>670</v>
      </c>
      <c r="C111" s="31" t="s">
        <v>67</v>
      </c>
      <c r="D111" s="31" t="s">
        <v>93</v>
      </c>
      <c r="E111" s="31">
        <v>260536.99</v>
      </c>
      <c r="F111" s="31">
        <v>52107.39</v>
      </c>
      <c r="G111" s="43"/>
    </row>
    <row r="112" spans="1:7" ht="20.100000000000001" customHeight="1">
      <c r="A112" s="31" t="s">
        <v>589</v>
      </c>
      <c r="B112" s="31">
        <v>28.83</v>
      </c>
      <c r="C112" s="31" t="s">
        <v>67</v>
      </c>
      <c r="D112" s="31" t="s">
        <v>87</v>
      </c>
      <c r="E112" s="31">
        <v>17251.580000000002</v>
      </c>
      <c r="F112" s="31">
        <v>3450.32</v>
      </c>
      <c r="G112" s="43"/>
    </row>
    <row r="113" spans="1:7" ht="20.100000000000001" customHeight="1">
      <c r="A113" s="31" t="s">
        <v>555</v>
      </c>
      <c r="B113" s="31">
        <v>178.29</v>
      </c>
      <c r="C113" s="31" t="s">
        <v>67</v>
      </c>
      <c r="D113" s="31" t="s">
        <v>87</v>
      </c>
      <c r="E113" s="31">
        <v>31539.14</v>
      </c>
      <c r="F113" s="31">
        <v>6307.83</v>
      </c>
      <c r="G113" s="43"/>
    </row>
    <row r="114" spans="1:7" ht="20.100000000000001" customHeight="1">
      <c r="A114" s="31" t="s">
        <v>233</v>
      </c>
      <c r="B114" s="31">
        <v>313.08999999999997</v>
      </c>
      <c r="C114" s="31" t="s">
        <v>67</v>
      </c>
      <c r="D114" s="31" t="s">
        <v>87</v>
      </c>
      <c r="E114" s="31">
        <v>177547.44</v>
      </c>
      <c r="F114" s="31">
        <v>35509.49</v>
      </c>
      <c r="G114" s="43"/>
    </row>
    <row r="115" spans="1:7" ht="20.100000000000001" customHeight="1">
      <c r="A115" s="31" t="s">
        <v>237</v>
      </c>
      <c r="B115" s="31">
        <v>260.31</v>
      </c>
      <c r="C115" s="31" t="s">
        <v>67</v>
      </c>
      <c r="D115" s="31" t="s">
        <v>87</v>
      </c>
      <c r="E115" s="31">
        <v>91854.77</v>
      </c>
      <c r="F115" s="31">
        <v>18370.95</v>
      </c>
      <c r="G115" s="43"/>
    </row>
    <row r="116" spans="1:7" s="75" customFormat="1" ht="20.100000000000001" customHeight="1">
      <c r="A116" s="73" t="s">
        <v>718</v>
      </c>
      <c r="B116" s="73">
        <v>0</v>
      </c>
      <c r="C116" s="73" t="s">
        <v>590</v>
      </c>
      <c r="D116" s="73" t="s">
        <v>25</v>
      </c>
      <c r="E116" s="73">
        <v>12954.31</v>
      </c>
      <c r="F116" s="73">
        <v>2590.86</v>
      </c>
      <c r="G116" s="74" t="s">
        <v>706</v>
      </c>
    </row>
    <row r="117" spans="1:7" s="75" customFormat="1" ht="20.100000000000001" customHeight="1">
      <c r="A117" s="73" t="s">
        <v>726</v>
      </c>
      <c r="B117" s="73">
        <v>0</v>
      </c>
      <c r="C117" s="73" t="s">
        <v>32</v>
      </c>
      <c r="D117" s="73" t="s">
        <v>57</v>
      </c>
      <c r="E117" s="73">
        <v>11341.63</v>
      </c>
      <c r="F117" s="73">
        <v>2268.33</v>
      </c>
      <c r="G117" s="74" t="s">
        <v>717</v>
      </c>
    </row>
    <row r="118" spans="1:7" s="75" customFormat="1" ht="20.100000000000001" customHeight="1">
      <c r="A118" s="73" t="s">
        <v>727</v>
      </c>
      <c r="B118" s="73">
        <v>0</v>
      </c>
      <c r="C118" s="73" t="s">
        <v>561</v>
      </c>
      <c r="D118" s="73" t="s">
        <v>66</v>
      </c>
      <c r="E118" s="73">
        <v>56882.7</v>
      </c>
      <c r="F118" s="73">
        <v>11376.54</v>
      </c>
      <c r="G118" s="74" t="s">
        <v>722</v>
      </c>
    </row>
    <row r="119" spans="1:7" s="75" customFormat="1" ht="20.100000000000001" customHeight="1">
      <c r="A119" s="73" t="s">
        <v>721</v>
      </c>
      <c r="B119" s="73">
        <v>100</v>
      </c>
      <c r="C119" s="73" t="s">
        <v>14</v>
      </c>
      <c r="D119" s="73" t="s">
        <v>107</v>
      </c>
      <c r="E119" s="73">
        <v>31573.43</v>
      </c>
      <c r="F119" s="73">
        <v>6314.69</v>
      </c>
      <c r="G119" s="74" t="s">
        <v>723</v>
      </c>
    </row>
    <row r="120" spans="1:7" s="75" customFormat="1" ht="20.100000000000001" customHeight="1">
      <c r="A120" s="73" t="s">
        <v>591</v>
      </c>
      <c r="B120" s="73">
        <v>1003.15</v>
      </c>
      <c r="C120" s="73" t="s">
        <v>32</v>
      </c>
      <c r="D120" s="73" t="s">
        <v>57</v>
      </c>
      <c r="E120" s="73">
        <v>130535.81</v>
      </c>
      <c r="F120" s="73">
        <v>26107.18</v>
      </c>
      <c r="G120" s="74" t="s">
        <v>717</v>
      </c>
    </row>
    <row r="121" spans="1:7" s="75" customFormat="1" ht="20.100000000000001" customHeight="1">
      <c r="A121" s="73" t="s">
        <v>728</v>
      </c>
      <c r="B121" s="73">
        <v>448</v>
      </c>
      <c r="C121" s="73" t="s">
        <v>592</v>
      </c>
      <c r="D121" s="73" t="s">
        <v>213</v>
      </c>
      <c r="E121" s="73">
        <v>192002.67</v>
      </c>
      <c r="F121" s="73">
        <v>38400.54</v>
      </c>
      <c r="G121" s="76" t="s">
        <v>732</v>
      </c>
    </row>
    <row r="122" spans="1:7" s="75" customFormat="1" ht="20.100000000000001" customHeight="1">
      <c r="A122" s="73" t="s">
        <v>724</v>
      </c>
      <c r="B122" s="73">
        <v>0</v>
      </c>
      <c r="C122" s="73" t="s">
        <v>32</v>
      </c>
      <c r="D122" s="73" t="s">
        <v>273</v>
      </c>
      <c r="E122" s="73">
        <v>28233.95</v>
      </c>
      <c r="F122" s="73">
        <v>5646.79</v>
      </c>
      <c r="G122" s="76" t="s">
        <v>732</v>
      </c>
    </row>
    <row r="123" spans="1:7" s="75" customFormat="1" ht="20.100000000000001" customHeight="1">
      <c r="A123" s="73" t="s">
        <v>725</v>
      </c>
      <c r="B123" s="73">
        <v>0</v>
      </c>
      <c r="C123" s="73" t="s">
        <v>592</v>
      </c>
      <c r="D123" s="73" t="s">
        <v>301</v>
      </c>
      <c r="E123" s="73">
        <v>27191.38</v>
      </c>
      <c r="F123" s="73">
        <v>5438.27</v>
      </c>
      <c r="G123" s="76" t="s">
        <v>732</v>
      </c>
    </row>
    <row r="124" spans="1:7" s="75" customFormat="1" ht="20.100000000000001" customHeight="1">
      <c r="A124" s="73" t="s">
        <v>729</v>
      </c>
      <c r="B124" s="73">
        <v>0</v>
      </c>
      <c r="C124" s="73" t="s">
        <v>32</v>
      </c>
      <c r="D124" s="73" t="s">
        <v>33</v>
      </c>
      <c r="E124" s="73">
        <v>12270.12</v>
      </c>
      <c r="F124" s="73">
        <v>2454.02</v>
      </c>
      <c r="G124" s="74" t="s">
        <v>705</v>
      </c>
    </row>
    <row r="125" spans="1:7" s="75" customFormat="1" ht="20.100000000000001" customHeight="1">
      <c r="A125" s="73" t="s">
        <v>730</v>
      </c>
      <c r="B125" s="73">
        <v>0</v>
      </c>
      <c r="C125" s="73" t="s">
        <v>592</v>
      </c>
      <c r="D125" s="73" t="s">
        <v>303</v>
      </c>
      <c r="E125" s="73">
        <v>55101.75</v>
      </c>
      <c r="F125" s="73">
        <v>11020.35</v>
      </c>
      <c r="G125" s="74" t="s">
        <v>705</v>
      </c>
    </row>
    <row r="126" spans="1:7" s="75" customFormat="1" ht="20.100000000000001" customHeight="1">
      <c r="A126" s="73" t="s">
        <v>594</v>
      </c>
      <c r="B126" s="73">
        <v>0</v>
      </c>
      <c r="C126" s="73" t="s">
        <v>595</v>
      </c>
      <c r="D126" s="73" t="s">
        <v>131</v>
      </c>
      <c r="E126" s="73">
        <v>35136.449999999997</v>
      </c>
      <c r="F126" s="73">
        <v>7027.3</v>
      </c>
      <c r="G126" s="74" t="s">
        <v>705</v>
      </c>
    </row>
    <row r="127" spans="1:7" s="75" customFormat="1" ht="20.100000000000001" customHeight="1">
      <c r="A127" s="73" t="s">
        <v>731</v>
      </c>
      <c r="B127" s="73">
        <v>101</v>
      </c>
      <c r="C127" s="73" t="s">
        <v>32</v>
      </c>
      <c r="D127" s="73" t="s">
        <v>273</v>
      </c>
      <c r="E127" s="73">
        <v>51249.61</v>
      </c>
      <c r="F127" s="73">
        <v>10249.92</v>
      </c>
      <c r="G127" s="74" t="s">
        <v>705</v>
      </c>
    </row>
    <row r="128" spans="1:7" s="75" customFormat="1" ht="20.100000000000001" customHeight="1">
      <c r="A128" s="73" t="s">
        <v>450</v>
      </c>
      <c r="B128" s="73">
        <v>0</v>
      </c>
      <c r="C128" s="73" t="s">
        <v>592</v>
      </c>
      <c r="D128" s="73" t="s">
        <v>303</v>
      </c>
      <c r="E128" s="73">
        <v>44093.599999999999</v>
      </c>
      <c r="F128" s="73">
        <v>8818.7099999999991</v>
      </c>
      <c r="G128" s="74" t="s">
        <v>705</v>
      </c>
    </row>
    <row r="129" spans="1:7" s="75" customFormat="1" ht="20.100000000000001" customHeight="1">
      <c r="A129" s="73" t="s">
        <v>132</v>
      </c>
      <c r="B129" s="73">
        <v>0</v>
      </c>
      <c r="C129" s="73" t="s">
        <v>67</v>
      </c>
      <c r="D129" s="73" t="s">
        <v>83</v>
      </c>
      <c r="E129" s="73">
        <v>8403.8799999999992</v>
      </c>
      <c r="F129" s="73">
        <v>1680.78</v>
      </c>
      <c r="G129" s="74" t="s">
        <v>705</v>
      </c>
    </row>
    <row r="130" spans="1:7" s="75" customFormat="1" ht="20.100000000000001" customHeight="1">
      <c r="A130" s="73" t="s">
        <v>133</v>
      </c>
      <c r="B130" s="73">
        <v>0</v>
      </c>
      <c r="C130" s="73" t="s">
        <v>67</v>
      </c>
      <c r="D130" s="73" t="s">
        <v>83</v>
      </c>
      <c r="E130" s="73">
        <v>12229.94</v>
      </c>
      <c r="F130" s="73">
        <v>2445.9899999999998</v>
      </c>
      <c r="G130" s="74" t="s">
        <v>705</v>
      </c>
    </row>
    <row r="131" spans="1:7" s="75" customFormat="1" ht="20.100000000000001" customHeight="1">
      <c r="A131" s="73" t="s">
        <v>439</v>
      </c>
      <c r="B131" s="73">
        <v>0</v>
      </c>
      <c r="C131" s="73" t="s">
        <v>32</v>
      </c>
      <c r="D131" s="73" t="s">
        <v>38</v>
      </c>
      <c r="E131" s="73">
        <v>82528.78</v>
      </c>
      <c r="F131" s="73">
        <v>16505.759999999998</v>
      </c>
      <c r="G131" s="74" t="s">
        <v>705</v>
      </c>
    </row>
    <row r="132" spans="1:7" s="75" customFormat="1" ht="20.100000000000001" customHeight="1">
      <c r="A132" s="73" t="s">
        <v>596</v>
      </c>
      <c r="B132" s="73">
        <v>0</v>
      </c>
      <c r="C132" s="73" t="s">
        <v>32</v>
      </c>
      <c r="D132" s="73" t="s">
        <v>273</v>
      </c>
      <c r="E132" s="73">
        <v>67219.520000000004</v>
      </c>
      <c r="F132" s="73">
        <v>13443.92</v>
      </c>
      <c r="G132" s="74" t="s">
        <v>705</v>
      </c>
    </row>
    <row r="133" spans="1:7" s="75" customFormat="1" ht="20.100000000000001" customHeight="1">
      <c r="A133" s="73" t="s">
        <v>351</v>
      </c>
      <c r="B133" s="73">
        <v>104.82</v>
      </c>
      <c r="C133" s="73" t="s">
        <v>32</v>
      </c>
      <c r="D133" s="73" t="s">
        <v>273</v>
      </c>
      <c r="E133" s="73">
        <v>43589.32</v>
      </c>
      <c r="F133" s="73">
        <v>8717.8700000000008</v>
      </c>
      <c r="G133" s="74" t="s">
        <v>705</v>
      </c>
    </row>
    <row r="134" spans="1:7" s="75" customFormat="1" ht="20.100000000000001" customHeight="1">
      <c r="A134" s="73" t="s">
        <v>292</v>
      </c>
      <c r="B134" s="73">
        <v>0</v>
      </c>
      <c r="C134" s="73" t="s">
        <v>32</v>
      </c>
      <c r="D134" s="73" t="s">
        <v>273</v>
      </c>
      <c r="E134" s="73">
        <v>145416.82999999999</v>
      </c>
      <c r="F134" s="73">
        <v>29083.37</v>
      </c>
      <c r="G134" s="74" t="s">
        <v>705</v>
      </c>
    </row>
    <row r="135" spans="1:7" s="75" customFormat="1" ht="20.100000000000001" customHeight="1">
      <c r="A135" s="77" t="s">
        <v>192</v>
      </c>
      <c r="B135" s="77">
        <f>SUM(B4:B134)</f>
        <v>28826.039999999994</v>
      </c>
      <c r="C135" s="77"/>
      <c r="D135" s="77"/>
      <c r="E135" s="77">
        <f>SUM(E4:E134)</f>
        <v>12229717.310000001</v>
      </c>
      <c r="F135" s="77">
        <f>SUM(F4:F134)</f>
        <v>2445943.46</v>
      </c>
      <c r="G135" s="76"/>
    </row>
  </sheetData>
  <sortState ref="A4:M119">
    <sortCondition ref="D4:D119"/>
    <sortCondition ref="A4:A119"/>
  </sortState>
  <mergeCells count="1">
    <mergeCell ref="A1:G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75" fitToHeight="3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2">
    <tabColor rgb="FF00B050"/>
    <pageSetUpPr fitToPage="1"/>
  </sheetPr>
  <dimension ref="A1:G36"/>
  <sheetViews>
    <sheetView zoomScaleSheetLayoutView="100" workbookViewId="0">
      <selection activeCell="B37" sqref="B37"/>
    </sheetView>
  </sheetViews>
  <sheetFormatPr defaultColWidth="9" defaultRowHeight="20.100000000000001" customHeight="1"/>
  <cols>
    <col min="1" max="1" width="30.625" style="1" customWidth="1"/>
    <col min="2" max="2" width="15.625" style="1" customWidth="1"/>
    <col min="3" max="4" width="12.625" style="1" customWidth="1"/>
    <col min="5" max="6" width="15.625" style="2" customWidth="1"/>
    <col min="7" max="7" width="12.625" style="1" customWidth="1"/>
    <col min="8" max="16384" width="9" style="1"/>
  </cols>
  <sheetData>
    <row r="1" spans="1:7" s="2" customFormat="1" ht="20.100000000000001" customHeight="1">
      <c r="A1" s="82" t="s">
        <v>707</v>
      </c>
      <c r="B1" s="82"/>
      <c r="C1" s="82"/>
      <c r="D1" s="82"/>
      <c r="E1" s="82"/>
      <c r="F1" s="82"/>
      <c r="G1" s="82"/>
    </row>
    <row r="2" spans="1:7" s="2" customFormat="1" ht="20.100000000000001" customHeight="1">
      <c r="A2" s="83"/>
      <c r="B2" s="83"/>
      <c r="C2" s="83"/>
      <c r="D2" s="83"/>
      <c r="E2" s="83"/>
      <c r="F2" s="83"/>
      <c r="G2" s="83"/>
    </row>
    <row r="3" spans="1:7" s="6" customFormat="1" ht="20.100000000000001" customHeight="1">
      <c r="A3" s="23" t="s">
        <v>20</v>
      </c>
      <c r="B3" s="23" t="s">
        <v>19</v>
      </c>
      <c r="C3" s="23" t="s">
        <v>18</v>
      </c>
      <c r="D3" s="23" t="s">
        <v>17</v>
      </c>
      <c r="E3" s="23" t="s">
        <v>16</v>
      </c>
      <c r="F3" s="23" t="s">
        <v>15</v>
      </c>
      <c r="G3" s="23" t="s">
        <v>42</v>
      </c>
    </row>
    <row r="4" spans="1:7" ht="20.100000000000001" customHeight="1">
      <c r="A4" s="19" t="s">
        <v>597</v>
      </c>
      <c r="B4" s="19">
        <v>205.33</v>
      </c>
      <c r="C4" s="19" t="s">
        <v>14</v>
      </c>
      <c r="D4" s="19" t="s">
        <v>100</v>
      </c>
      <c r="E4" s="19">
        <v>64904.23</v>
      </c>
      <c r="F4" s="19">
        <v>12980.84</v>
      </c>
      <c r="G4" s="19"/>
    </row>
    <row r="5" spans="1:7" ht="20.100000000000001" customHeight="1">
      <c r="A5" s="19" t="s">
        <v>246</v>
      </c>
      <c r="B5" s="19">
        <v>408.9</v>
      </c>
      <c r="C5" s="19" t="s">
        <v>14</v>
      </c>
      <c r="D5" s="19" t="s">
        <v>567</v>
      </c>
      <c r="E5" s="19">
        <v>238857.02</v>
      </c>
      <c r="F5" s="19">
        <v>47771.42</v>
      </c>
      <c r="G5" s="19"/>
    </row>
    <row r="6" spans="1:7" ht="20.100000000000001" customHeight="1">
      <c r="A6" s="19" t="s">
        <v>238</v>
      </c>
      <c r="B6" s="19">
        <v>98.5</v>
      </c>
      <c r="C6" s="19" t="s">
        <v>14</v>
      </c>
      <c r="D6" s="19" t="s">
        <v>111</v>
      </c>
      <c r="E6" s="19">
        <v>45970.879999999997</v>
      </c>
      <c r="F6" s="19">
        <v>9194.18</v>
      </c>
      <c r="G6" s="19"/>
    </row>
    <row r="7" spans="1:7" ht="20.100000000000001" customHeight="1">
      <c r="A7" s="19" t="s">
        <v>60</v>
      </c>
      <c r="B7" s="19">
        <v>20</v>
      </c>
      <c r="C7" s="19" t="s">
        <v>14</v>
      </c>
      <c r="D7" s="19" t="s">
        <v>111</v>
      </c>
      <c r="E7" s="19">
        <v>5982.05</v>
      </c>
      <c r="F7" s="19">
        <v>1196.4100000000001</v>
      </c>
      <c r="G7" s="19"/>
    </row>
    <row r="8" spans="1:7" ht="20.100000000000001" customHeight="1">
      <c r="A8" s="19" t="s">
        <v>238</v>
      </c>
      <c r="B8" s="19">
        <v>354.34</v>
      </c>
      <c r="C8" s="19" t="s">
        <v>14</v>
      </c>
      <c r="D8" s="19" t="s">
        <v>13</v>
      </c>
      <c r="E8" s="19">
        <v>211114.45</v>
      </c>
      <c r="F8" s="19">
        <v>42222.89</v>
      </c>
      <c r="G8" s="19"/>
    </row>
    <row r="9" spans="1:7" ht="20.100000000000001" customHeight="1">
      <c r="A9" s="19" t="s">
        <v>248</v>
      </c>
      <c r="B9" s="19">
        <v>156.41</v>
      </c>
      <c r="C9" s="19" t="s">
        <v>14</v>
      </c>
      <c r="D9" s="19" t="s">
        <v>13</v>
      </c>
      <c r="E9" s="19">
        <v>93639.96</v>
      </c>
      <c r="F9" s="19">
        <v>18727.990000000002</v>
      </c>
      <c r="G9" s="19"/>
    </row>
    <row r="10" spans="1:7" ht="20.100000000000001" customHeight="1">
      <c r="A10" s="19" t="s">
        <v>249</v>
      </c>
      <c r="B10" s="19">
        <v>252.56</v>
      </c>
      <c r="C10" s="19" t="s">
        <v>14</v>
      </c>
      <c r="D10" s="19" t="s">
        <v>13</v>
      </c>
      <c r="E10" s="19">
        <v>146638.34</v>
      </c>
      <c r="F10" s="19">
        <v>29327.67</v>
      </c>
      <c r="G10" s="19"/>
    </row>
    <row r="11" spans="1:7" ht="20.100000000000001" customHeight="1">
      <c r="A11" s="19" t="s">
        <v>250</v>
      </c>
      <c r="B11" s="19">
        <v>132.61000000000001</v>
      </c>
      <c r="C11" s="19" t="s">
        <v>14</v>
      </c>
      <c r="D11" s="19" t="s">
        <v>13</v>
      </c>
      <c r="E11" s="19">
        <v>78894.34</v>
      </c>
      <c r="F11" s="19">
        <v>15778.87</v>
      </c>
      <c r="G11" s="19"/>
    </row>
    <row r="12" spans="1:7" ht="20.100000000000001" customHeight="1">
      <c r="A12" s="19" t="s">
        <v>252</v>
      </c>
      <c r="B12" s="19">
        <v>148.5</v>
      </c>
      <c r="C12" s="19" t="s">
        <v>14</v>
      </c>
      <c r="D12" s="19" t="s">
        <v>110</v>
      </c>
      <c r="E12" s="19">
        <v>83652.100000000006</v>
      </c>
      <c r="F12" s="19">
        <v>16730.43</v>
      </c>
      <c r="G12" s="19"/>
    </row>
    <row r="13" spans="1:7" ht="20.100000000000001" customHeight="1">
      <c r="A13" s="19" t="s">
        <v>253</v>
      </c>
      <c r="B13" s="19">
        <v>107.28</v>
      </c>
      <c r="C13" s="19" t="s">
        <v>14</v>
      </c>
      <c r="D13" s="19" t="s">
        <v>75</v>
      </c>
      <c r="E13" s="19">
        <v>8375.64</v>
      </c>
      <c r="F13" s="19">
        <v>1675.13</v>
      </c>
      <c r="G13" s="19"/>
    </row>
    <row r="14" spans="1:7" ht="20.100000000000001" customHeight="1">
      <c r="A14" s="19" t="s">
        <v>109</v>
      </c>
      <c r="B14" s="19">
        <v>27</v>
      </c>
      <c r="C14" s="19" t="s">
        <v>14</v>
      </c>
      <c r="D14" s="19" t="s">
        <v>75</v>
      </c>
      <c r="E14" s="19">
        <v>16100.1</v>
      </c>
      <c r="F14" s="19">
        <v>3220.02</v>
      </c>
      <c r="G14" s="19"/>
    </row>
    <row r="15" spans="1:7" ht="20.100000000000001" customHeight="1">
      <c r="A15" s="19" t="s">
        <v>598</v>
      </c>
      <c r="B15" s="19">
        <v>15</v>
      </c>
      <c r="C15" s="19" t="s">
        <v>14</v>
      </c>
      <c r="D15" s="19" t="s">
        <v>75</v>
      </c>
      <c r="E15" s="19">
        <v>7354.38</v>
      </c>
      <c r="F15" s="19">
        <v>1470.88</v>
      </c>
      <c r="G15" s="19"/>
    </row>
    <row r="16" spans="1:7" ht="20.100000000000001" customHeight="1">
      <c r="A16" s="19" t="s">
        <v>599</v>
      </c>
      <c r="B16" s="19">
        <v>30</v>
      </c>
      <c r="C16" s="19" t="s">
        <v>14</v>
      </c>
      <c r="D16" s="19" t="s">
        <v>75</v>
      </c>
      <c r="E16" s="19">
        <v>18000</v>
      </c>
      <c r="F16" s="19">
        <v>3600</v>
      </c>
      <c r="G16" s="19"/>
    </row>
    <row r="17" spans="1:7" ht="20.100000000000001" customHeight="1">
      <c r="A17" s="19" t="s">
        <v>254</v>
      </c>
      <c r="B17" s="19">
        <v>44</v>
      </c>
      <c r="C17" s="19" t="s">
        <v>14</v>
      </c>
      <c r="D17" s="19" t="s">
        <v>75</v>
      </c>
      <c r="E17" s="19">
        <v>23863</v>
      </c>
      <c r="F17" s="19">
        <v>4772.6000000000004</v>
      </c>
      <c r="G17" s="19"/>
    </row>
    <row r="18" spans="1:7" ht="20.100000000000001" customHeight="1">
      <c r="A18" s="19" t="s">
        <v>255</v>
      </c>
      <c r="B18" s="19">
        <v>298.58999999999997</v>
      </c>
      <c r="C18" s="19" t="s">
        <v>14</v>
      </c>
      <c r="D18" s="19" t="s">
        <v>75</v>
      </c>
      <c r="E18" s="19">
        <v>8884.7099999999991</v>
      </c>
      <c r="F18" s="19">
        <v>1776.94</v>
      </c>
      <c r="G18" s="19"/>
    </row>
    <row r="19" spans="1:7" ht="20.100000000000001" customHeight="1">
      <c r="A19" s="19" t="s">
        <v>600</v>
      </c>
      <c r="B19" s="19">
        <v>34.729999999999997</v>
      </c>
      <c r="C19" s="19" t="s">
        <v>14</v>
      </c>
      <c r="D19" s="19" t="s">
        <v>75</v>
      </c>
      <c r="E19" s="19">
        <v>19733.41</v>
      </c>
      <c r="F19" s="19">
        <v>3946.68</v>
      </c>
      <c r="G19" s="19"/>
    </row>
    <row r="20" spans="1:7" ht="20.100000000000001" customHeight="1">
      <c r="A20" s="19" t="s">
        <v>256</v>
      </c>
      <c r="B20" s="19">
        <v>487.9</v>
      </c>
      <c r="C20" s="19" t="s">
        <v>14</v>
      </c>
      <c r="D20" s="19" t="s">
        <v>601</v>
      </c>
      <c r="E20" s="19">
        <v>151040.59</v>
      </c>
      <c r="F20" s="19">
        <v>30208.1</v>
      </c>
      <c r="G20" s="19"/>
    </row>
    <row r="21" spans="1:7" ht="20.100000000000001" customHeight="1">
      <c r="A21" s="19" t="s">
        <v>247</v>
      </c>
      <c r="B21" s="19">
        <v>280.32</v>
      </c>
      <c r="C21" s="19" t="s">
        <v>14</v>
      </c>
      <c r="D21" s="19" t="s">
        <v>601</v>
      </c>
      <c r="E21" s="19">
        <v>164447.32999999999</v>
      </c>
      <c r="F21" s="19">
        <v>32889.47</v>
      </c>
      <c r="G21" s="19"/>
    </row>
    <row r="22" spans="1:7" ht="20.100000000000001" customHeight="1">
      <c r="A22" s="19" t="s">
        <v>257</v>
      </c>
      <c r="B22" s="19">
        <v>83</v>
      </c>
      <c r="C22" s="19" t="s">
        <v>14</v>
      </c>
      <c r="D22" s="19" t="s">
        <v>100</v>
      </c>
      <c r="E22" s="19">
        <v>29029.45</v>
      </c>
      <c r="F22" s="19">
        <v>5805.89</v>
      </c>
      <c r="G22" s="19"/>
    </row>
    <row r="23" spans="1:7" ht="20.100000000000001" customHeight="1">
      <c r="A23" s="19" t="s">
        <v>257</v>
      </c>
      <c r="B23" s="19">
        <v>89.5</v>
      </c>
      <c r="C23" s="19" t="s">
        <v>14</v>
      </c>
      <c r="D23" s="19" t="s">
        <v>95</v>
      </c>
      <c r="E23" s="19">
        <v>51687.03</v>
      </c>
      <c r="F23" s="19">
        <v>10337.4</v>
      </c>
      <c r="G23" s="19"/>
    </row>
    <row r="24" spans="1:7" ht="20.100000000000001" customHeight="1">
      <c r="A24" s="19" t="s">
        <v>602</v>
      </c>
      <c r="B24" s="19">
        <v>75.540000000000006</v>
      </c>
      <c r="C24" s="19" t="s">
        <v>14</v>
      </c>
      <c r="D24" s="19" t="s">
        <v>95</v>
      </c>
      <c r="E24" s="19">
        <v>41611.550000000003</v>
      </c>
      <c r="F24" s="19">
        <v>8322.31</v>
      </c>
      <c r="G24" s="19"/>
    </row>
    <row r="25" spans="1:7" ht="20.100000000000001" customHeight="1">
      <c r="A25" s="19" t="s">
        <v>258</v>
      </c>
      <c r="B25" s="19">
        <v>35</v>
      </c>
      <c r="C25" s="19" t="s">
        <v>14</v>
      </c>
      <c r="D25" s="19" t="s">
        <v>95</v>
      </c>
      <c r="E25" s="19">
        <v>14862.98</v>
      </c>
      <c r="F25" s="19">
        <v>2972.6</v>
      </c>
      <c r="G25" s="19"/>
    </row>
    <row r="26" spans="1:7" ht="20.100000000000001" customHeight="1">
      <c r="A26" s="19" t="s">
        <v>430</v>
      </c>
      <c r="B26" s="19">
        <v>233.68</v>
      </c>
      <c r="C26" s="19" t="s">
        <v>14</v>
      </c>
      <c r="D26" s="19" t="s">
        <v>103</v>
      </c>
      <c r="E26" s="19">
        <v>138725.99</v>
      </c>
      <c r="F26" s="19">
        <v>27745.18</v>
      </c>
      <c r="G26" s="19"/>
    </row>
    <row r="27" spans="1:7" ht="20.100000000000001" customHeight="1">
      <c r="A27" s="19" t="s">
        <v>603</v>
      </c>
      <c r="B27" s="19">
        <v>109.03</v>
      </c>
      <c r="C27" s="19" t="s">
        <v>14</v>
      </c>
      <c r="D27" s="19" t="s">
        <v>103</v>
      </c>
      <c r="E27" s="19">
        <v>37699.550000000003</v>
      </c>
      <c r="F27" s="19">
        <v>7539.9</v>
      </c>
      <c r="G27" s="19"/>
    </row>
    <row r="28" spans="1:7" ht="20.100000000000001" customHeight="1">
      <c r="A28" s="19" t="s">
        <v>604</v>
      </c>
      <c r="B28" s="19">
        <v>175.86</v>
      </c>
      <c r="C28" s="19" t="s">
        <v>14</v>
      </c>
      <c r="D28" s="19" t="s">
        <v>103</v>
      </c>
      <c r="E28" s="19">
        <v>27186</v>
      </c>
      <c r="F28" s="19">
        <v>5437.2</v>
      </c>
      <c r="G28" s="19"/>
    </row>
    <row r="29" spans="1:7" ht="20.100000000000001" customHeight="1">
      <c r="A29" s="19" t="s">
        <v>605</v>
      </c>
      <c r="B29" s="19">
        <v>86.38</v>
      </c>
      <c r="C29" s="19" t="s">
        <v>14</v>
      </c>
      <c r="D29" s="19" t="s">
        <v>103</v>
      </c>
      <c r="E29" s="19">
        <v>46227.519999999997</v>
      </c>
      <c r="F29" s="19">
        <v>9245.5</v>
      </c>
      <c r="G29" s="19"/>
    </row>
    <row r="30" spans="1:7" ht="20.100000000000001" customHeight="1">
      <c r="A30" s="19" t="s">
        <v>606</v>
      </c>
      <c r="B30" s="19">
        <v>171.3</v>
      </c>
      <c r="C30" s="19" t="s">
        <v>14</v>
      </c>
      <c r="D30" s="19" t="s">
        <v>103</v>
      </c>
      <c r="E30" s="19">
        <v>78053.039999999994</v>
      </c>
      <c r="F30" s="19">
        <v>15610.6</v>
      </c>
      <c r="G30" s="19"/>
    </row>
    <row r="31" spans="1:7" ht="20.100000000000001" customHeight="1">
      <c r="A31" s="19" t="s">
        <v>108</v>
      </c>
      <c r="B31" s="19">
        <v>123.83</v>
      </c>
      <c r="C31" s="19" t="s">
        <v>14</v>
      </c>
      <c r="D31" s="19" t="s">
        <v>101</v>
      </c>
      <c r="E31" s="19">
        <v>56011.360000000001</v>
      </c>
      <c r="F31" s="19">
        <v>11202.28</v>
      </c>
      <c r="G31" s="19"/>
    </row>
    <row r="32" spans="1:7" s="7" customFormat="1" ht="20.100000000000001" customHeight="1">
      <c r="A32" s="19" t="s">
        <v>259</v>
      </c>
      <c r="B32" s="19">
        <v>142.5</v>
      </c>
      <c r="C32" s="19" t="s">
        <v>14</v>
      </c>
      <c r="D32" s="19" t="s">
        <v>99</v>
      </c>
      <c r="E32" s="19">
        <v>69576.070000000007</v>
      </c>
      <c r="F32" s="19">
        <v>13915.21</v>
      </c>
      <c r="G32" s="19"/>
    </row>
    <row r="33" spans="1:7" s="6" customFormat="1" ht="20.100000000000001" customHeight="1">
      <c r="A33" s="19" t="s">
        <v>260</v>
      </c>
      <c r="B33" s="19">
        <v>511.8</v>
      </c>
      <c r="C33" s="19" t="s">
        <v>14</v>
      </c>
      <c r="D33" s="19" t="s">
        <v>107</v>
      </c>
      <c r="E33" s="19">
        <v>102564.04</v>
      </c>
      <c r="F33" s="19">
        <v>20512.8</v>
      </c>
      <c r="G33" s="19"/>
    </row>
    <row r="34" spans="1:7" s="2" customFormat="1" ht="20.100000000000001" customHeight="1">
      <c r="A34" s="19" t="s">
        <v>261</v>
      </c>
      <c r="B34" s="19">
        <v>196.97</v>
      </c>
      <c r="C34" s="19" t="s">
        <v>14</v>
      </c>
      <c r="D34" s="19" t="s">
        <v>107</v>
      </c>
      <c r="E34" s="19">
        <v>93485.21</v>
      </c>
      <c r="F34" s="19">
        <v>18697.03</v>
      </c>
      <c r="G34" s="19"/>
    </row>
    <row r="35" spans="1:7" ht="20.100000000000001" customHeight="1">
      <c r="A35" s="19" t="s">
        <v>708</v>
      </c>
      <c r="B35" s="19">
        <v>111.18</v>
      </c>
      <c r="C35" s="19" t="s">
        <v>607</v>
      </c>
      <c r="D35" s="19" t="s">
        <v>608</v>
      </c>
      <c r="E35" s="19">
        <v>61739.26</v>
      </c>
      <c r="F35" s="19">
        <v>12347.85</v>
      </c>
      <c r="G35" s="19" t="s">
        <v>709</v>
      </c>
    </row>
    <row r="36" spans="1:7" ht="20.100000000000001" customHeight="1">
      <c r="A36" s="22" t="s">
        <v>192</v>
      </c>
      <c r="B36" s="22">
        <f>SUM(B4:B35)</f>
        <v>5247.5400000000009</v>
      </c>
      <c r="C36" s="22"/>
      <c r="D36" s="22"/>
      <c r="E36" s="22">
        <f>SUM(E4:E35)</f>
        <v>2235911.58</v>
      </c>
      <c r="F36" s="22">
        <f>SUM(F4:F35)</f>
        <v>447182.27</v>
      </c>
      <c r="G36" s="24"/>
    </row>
  </sheetData>
  <sortState ref="A4:M60">
    <sortCondition ref="D4:D60"/>
    <sortCondition ref="A4:A60"/>
  </sortState>
  <mergeCells count="1">
    <mergeCell ref="A1:G2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7" fitToHeight="3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3">
    <tabColor rgb="FF00B050"/>
    <pageSetUpPr fitToPage="1"/>
  </sheetPr>
  <dimension ref="A1:G67"/>
  <sheetViews>
    <sheetView zoomScaleSheetLayoutView="100" workbookViewId="0">
      <selection activeCell="B68" sqref="B68"/>
    </sheetView>
  </sheetViews>
  <sheetFormatPr defaultColWidth="9" defaultRowHeight="20.100000000000001" customHeight="1"/>
  <cols>
    <col min="1" max="1" width="30.625" style="1" customWidth="1"/>
    <col min="2" max="2" width="15.625" style="1" customWidth="1"/>
    <col min="3" max="4" width="12.625" style="1" customWidth="1"/>
    <col min="5" max="6" width="15.625" style="2" customWidth="1"/>
    <col min="7" max="7" width="12.625" style="1" customWidth="1"/>
    <col min="8" max="16384" width="9" style="1"/>
  </cols>
  <sheetData>
    <row r="1" spans="1:7" s="2" customFormat="1" ht="20.100000000000001" customHeight="1">
      <c r="A1" s="82" t="s">
        <v>629</v>
      </c>
      <c r="B1" s="82"/>
      <c r="C1" s="82"/>
      <c r="D1" s="82"/>
      <c r="E1" s="82"/>
      <c r="F1" s="82"/>
      <c r="G1" s="82"/>
    </row>
    <row r="2" spans="1:7" s="2" customFormat="1" ht="20.100000000000001" customHeight="1">
      <c r="A2" s="83"/>
      <c r="B2" s="83"/>
      <c r="C2" s="83"/>
      <c r="D2" s="83"/>
      <c r="E2" s="83"/>
      <c r="F2" s="83"/>
      <c r="G2" s="83"/>
    </row>
    <row r="3" spans="1:7" s="6" customFormat="1" ht="20.100000000000001" customHeight="1">
      <c r="A3" s="23" t="s">
        <v>20</v>
      </c>
      <c r="B3" s="23" t="s">
        <v>19</v>
      </c>
      <c r="C3" s="23" t="s">
        <v>18</v>
      </c>
      <c r="D3" s="23" t="s">
        <v>17</v>
      </c>
      <c r="E3" s="23" t="s">
        <v>16</v>
      </c>
      <c r="F3" s="23" t="s">
        <v>15</v>
      </c>
      <c r="G3" s="23" t="s">
        <v>437</v>
      </c>
    </row>
    <row r="4" spans="1:7" ht="20.100000000000001" customHeight="1">
      <c r="A4" s="19" t="s">
        <v>609</v>
      </c>
      <c r="B4" s="20">
        <v>422.87</v>
      </c>
      <c r="C4" s="19" t="s">
        <v>32</v>
      </c>
      <c r="D4" s="19" t="s">
        <v>57</v>
      </c>
      <c r="E4" s="19">
        <v>253722</v>
      </c>
      <c r="F4" s="19">
        <v>50744.36</v>
      </c>
      <c r="G4" s="43"/>
    </row>
    <row r="5" spans="1:7" ht="20.100000000000001" customHeight="1">
      <c r="A5" s="19" t="s">
        <v>610</v>
      </c>
      <c r="B5" s="20">
        <v>431.59</v>
      </c>
      <c r="C5" s="19" t="s">
        <v>32</v>
      </c>
      <c r="D5" s="19" t="s">
        <v>55</v>
      </c>
      <c r="E5" s="19">
        <v>106737.65</v>
      </c>
      <c r="F5" s="19">
        <v>21347.54</v>
      </c>
      <c r="G5" s="43"/>
    </row>
    <row r="6" spans="1:7" ht="20.100000000000001" customHeight="1">
      <c r="A6" s="19" t="s">
        <v>151</v>
      </c>
      <c r="B6" s="20">
        <v>96.7</v>
      </c>
      <c r="C6" s="19" t="s">
        <v>32</v>
      </c>
      <c r="D6" s="19" t="s">
        <v>55</v>
      </c>
      <c r="E6" s="19">
        <v>43412.26</v>
      </c>
      <c r="F6" s="19">
        <v>8682.4500000000007</v>
      </c>
      <c r="G6" s="43"/>
    </row>
    <row r="7" spans="1:7" ht="20.100000000000001" customHeight="1">
      <c r="A7" s="19" t="s">
        <v>262</v>
      </c>
      <c r="B7" s="20">
        <v>135.1</v>
      </c>
      <c r="C7" s="19" t="s">
        <v>32</v>
      </c>
      <c r="D7" s="19" t="s">
        <v>55</v>
      </c>
      <c r="E7" s="19">
        <v>77233.31</v>
      </c>
      <c r="F7" s="19">
        <v>15446.66</v>
      </c>
      <c r="G7" s="43"/>
    </row>
    <row r="8" spans="1:7" ht="20.100000000000001" customHeight="1">
      <c r="A8" s="19" t="s">
        <v>58</v>
      </c>
      <c r="B8" s="20">
        <v>150.6</v>
      </c>
      <c r="C8" s="19" t="s">
        <v>32</v>
      </c>
      <c r="D8" s="19" t="s">
        <v>55</v>
      </c>
      <c r="E8" s="19">
        <v>90360</v>
      </c>
      <c r="F8" s="19">
        <v>18071.990000000002</v>
      </c>
      <c r="G8" s="43"/>
    </row>
    <row r="9" spans="1:7" ht="20.100000000000001" customHeight="1">
      <c r="A9" s="19" t="s">
        <v>263</v>
      </c>
      <c r="B9" s="20">
        <v>304.8</v>
      </c>
      <c r="C9" s="19" t="s">
        <v>32</v>
      </c>
      <c r="D9" s="19" t="s">
        <v>55</v>
      </c>
      <c r="E9" s="19">
        <v>182880</v>
      </c>
      <c r="F9" s="19">
        <v>36576.04</v>
      </c>
      <c r="G9" s="43"/>
    </row>
    <row r="10" spans="1:7" ht="20.100000000000001" customHeight="1">
      <c r="A10" s="19" t="s">
        <v>611</v>
      </c>
      <c r="B10" s="20">
        <v>205.8</v>
      </c>
      <c r="C10" s="19" t="s">
        <v>32</v>
      </c>
      <c r="D10" s="19" t="s">
        <v>38</v>
      </c>
      <c r="E10" s="19">
        <v>99510.44</v>
      </c>
      <c r="F10" s="19">
        <v>19902.099999999999</v>
      </c>
      <c r="G10" s="43"/>
    </row>
    <row r="11" spans="1:7" ht="20.100000000000001" customHeight="1">
      <c r="A11" s="19" t="s">
        <v>612</v>
      </c>
      <c r="B11" s="20">
        <v>159.97999999999999</v>
      </c>
      <c r="C11" s="19" t="s">
        <v>32</v>
      </c>
      <c r="D11" s="19" t="s">
        <v>38</v>
      </c>
      <c r="E11" s="19">
        <v>89974.99</v>
      </c>
      <c r="F11" s="19">
        <v>17995</v>
      </c>
      <c r="G11" s="43"/>
    </row>
    <row r="12" spans="1:7" ht="20.100000000000001" customHeight="1">
      <c r="A12" s="19" t="s">
        <v>63</v>
      </c>
      <c r="B12" s="20">
        <v>102.2</v>
      </c>
      <c r="C12" s="19" t="s">
        <v>32</v>
      </c>
      <c r="D12" s="19" t="s">
        <v>38</v>
      </c>
      <c r="E12" s="19">
        <v>56887.6</v>
      </c>
      <c r="F12" s="19">
        <v>11377.52</v>
      </c>
      <c r="G12" s="43"/>
    </row>
    <row r="13" spans="1:7" ht="20.100000000000001" customHeight="1">
      <c r="A13" s="19" t="s">
        <v>613</v>
      </c>
      <c r="B13" s="20">
        <v>53.02</v>
      </c>
      <c r="C13" s="19" t="s">
        <v>32</v>
      </c>
      <c r="D13" s="19" t="s">
        <v>38</v>
      </c>
      <c r="E13" s="19">
        <v>27287.93</v>
      </c>
      <c r="F13" s="19">
        <v>5457.59</v>
      </c>
      <c r="G13" s="43"/>
    </row>
    <row r="14" spans="1:7" ht="20.100000000000001" customHeight="1">
      <c r="A14" s="19" t="s">
        <v>65</v>
      </c>
      <c r="B14" s="20">
        <v>75.81</v>
      </c>
      <c r="C14" s="19" t="s">
        <v>32</v>
      </c>
      <c r="D14" s="19" t="s">
        <v>38</v>
      </c>
      <c r="E14" s="19">
        <v>37621.07</v>
      </c>
      <c r="F14" s="19">
        <v>7524.21</v>
      </c>
      <c r="G14" s="43"/>
    </row>
    <row r="15" spans="1:7" ht="20.100000000000001" customHeight="1">
      <c r="A15" s="19" t="s">
        <v>614</v>
      </c>
      <c r="B15" s="20">
        <v>75.98</v>
      </c>
      <c r="C15" s="19" t="s">
        <v>32</v>
      </c>
      <c r="D15" s="19" t="s">
        <v>38</v>
      </c>
      <c r="E15" s="19">
        <v>40479.17</v>
      </c>
      <c r="F15" s="19">
        <v>8095.85</v>
      </c>
      <c r="G15" s="43"/>
    </row>
    <row r="16" spans="1:7" ht="20.100000000000001" customHeight="1">
      <c r="A16" s="19" t="s">
        <v>615</v>
      </c>
      <c r="B16" s="20">
        <v>560.99</v>
      </c>
      <c r="C16" s="19" t="s">
        <v>32</v>
      </c>
      <c r="D16" s="19" t="s">
        <v>38</v>
      </c>
      <c r="E16" s="19">
        <v>336282.39</v>
      </c>
      <c r="F16" s="19">
        <v>67256.44</v>
      </c>
      <c r="G16" s="43"/>
    </row>
    <row r="17" spans="1:7" ht="20.100000000000001" customHeight="1">
      <c r="A17" s="19" t="s">
        <v>616</v>
      </c>
      <c r="B17" s="20">
        <v>254.92</v>
      </c>
      <c r="C17" s="19" t="s">
        <v>32</v>
      </c>
      <c r="D17" s="19" t="s">
        <v>38</v>
      </c>
      <c r="E17" s="19">
        <v>121700.45</v>
      </c>
      <c r="F17" s="19">
        <v>24340.1</v>
      </c>
      <c r="G17" s="43"/>
    </row>
    <row r="18" spans="1:7" ht="20.100000000000001" customHeight="1">
      <c r="A18" s="19" t="s">
        <v>265</v>
      </c>
      <c r="B18" s="20">
        <v>516.01</v>
      </c>
      <c r="C18" s="19" t="s">
        <v>32</v>
      </c>
      <c r="D18" s="19" t="s">
        <v>38</v>
      </c>
      <c r="E18" s="19">
        <v>307566.94</v>
      </c>
      <c r="F18" s="19">
        <v>61513.41</v>
      </c>
      <c r="G18" s="43"/>
    </row>
    <row r="19" spans="1:7" ht="20.100000000000001" customHeight="1">
      <c r="A19" s="19" t="s">
        <v>264</v>
      </c>
      <c r="B19" s="20">
        <v>629.01</v>
      </c>
      <c r="C19" s="19" t="s">
        <v>32</v>
      </c>
      <c r="D19" s="19" t="s">
        <v>38</v>
      </c>
      <c r="E19" s="19">
        <v>375271.4</v>
      </c>
      <c r="F19" s="19">
        <v>75054.320000000007</v>
      </c>
      <c r="G19" s="43"/>
    </row>
    <row r="20" spans="1:7" ht="20.100000000000001" customHeight="1">
      <c r="A20" s="19" t="s">
        <v>287</v>
      </c>
      <c r="B20" s="20">
        <v>222.66</v>
      </c>
      <c r="C20" s="19" t="s">
        <v>32</v>
      </c>
      <c r="D20" s="19" t="s">
        <v>57</v>
      </c>
      <c r="E20" s="19">
        <v>121657.16</v>
      </c>
      <c r="F20" s="19">
        <v>24331.43</v>
      </c>
      <c r="G20" s="43"/>
    </row>
    <row r="21" spans="1:7" ht="20.100000000000001" customHeight="1">
      <c r="A21" s="19" t="s">
        <v>266</v>
      </c>
      <c r="B21" s="20">
        <v>111.87</v>
      </c>
      <c r="C21" s="19" t="s">
        <v>32</v>
      </c>
      <c r="D21" s="19" t="s">
        <v>57</v>
      </c>
      <c r="E21" s="19">
        <v>58569.63</v>
      </c>
      <c r="F21" s="19">
        <v>11713.92</v>
      </c>
      <c r="G21" s="43"/>
    </row>
    <row r="22" spans="1:7" ht="20.100000000000001" customHeight="1">
      <c r="A22" s="19" t="s">
        <v>617</v>
      </c>
      <c r="B22" s="20">
        <v>282.33</v>
      </c>
      <c r="C22" s="19" t="s">
        <v>32</v>
      </c>
      <c r="D22" s="19" t="s">
        <v>57</v>
      </c>
      <c r="E22" s="19">
        <v>160282.75</v>
      </c>
      <c r="F22" s="19">
        <v>32056.53</v>
      </c>
      <c r="G22" s="43"/>
    </row>
    <row r="23" spans="1:7" ht="20.100000000000001" customHeight="1">
      <c r="A23" s="19" t="s">
        <v>618</v>
      </c>
      <c r="B23" s="20">
        <v>270.17</v>
      </c>
      <c r="C23" s="19" t="s">
        <v>32</v>
      </c>
      <c r="D23" s="19" t="s">
        <v>57</v>
      </c>
      <c r="E23" s="19">
        <v>161439.85999999999</v>
      </c>
      <c r="F23" s="19">
        <v>32287.95</v>
      </c>
      <c r="G23" s="43"/>
    </row>
    <row r="24" spans="1:7" ht="20.100000000000001" customHeight="1">
      <c r="A24" s="19" t="s">
        <v>267</v>
      </c>
      <c r="B24" s="20">
        <v>216.12</v>
      </c>
      <c r="C24" s="19" t="s">
        <v>32</v>
      </c>
      <c r="D24" s="19" t="s">
        <v>57</v>
      </c>
      <c r="E24" s="19">
        <v>124617.23</v>
      </c>
      <c r="F24" s="19">
        <v>24923.439999999999</v>
      </c>
      <c r="G24" s="43"/>
    </row>
    <row r="25" spans="1:7" ht="20.100000000000001" customHeight="1">
      <c r="A25" s="19" t="s">
        <v>591</v>
      </c>
      <c r="B25" s="20">
        <v>335.31</v>
      </c>
      <c r="C25" s="19" t="s">
        <v>32</v>
      </c>
      <c r="D25" s="19" t="s">
        <v>57</v>
      </c>
      <c r="E25" s="19">
        <v>67116.679999999993</v>
      </c>
      <c r="F25" s="19">
        <v>13423.32</v>
      </c>
      <c r="G25" s="43"/>
    </row>
    <row r="26" spans="1:7" ht="20.100000000000001" customHeight="1">
      <c r="A26" s="19" t="s">
        <v>268</v>
      </c>
      <c r="B26" s="20">
        <v>118.84</v>
      </c>
      <c r="C26" s="19" t="s">
        <v>32</v>
      </c>
      <c r="D26" s="19" t="s">
        <v>37</v>
      </c>
      <c r="E26" s="19">
        <v>52170.16</v>
      </c>
      <c r="F26" s="19">
        <v>10434.02</v>
      </c>
      <c r="G26" s="43"/>
    </row>
    <row r="27" spans="1:7" ht="20.100000000000001" customHeight="1">
      <c r="A27" s="19" t="s">
        <v>432</v>
      </c>
      <c r="B27" s="20">
        <v>191.69</v>
      </c>
      <c r="C27" s="19" t="s">
        <v>32</v>
      </c>
      <c r="D27" s="19" t="s">
        <v>37</v>
      </c>
      <c r="E27" s="19">
        <v>22091.9</v>
      </c>
      <c r="F27" s="19">
        <v>4418.37</v>
      </c>
      <c r="G27" s="43"/>
    </row>
    <row r="28" spans="1:7" ht="20.100000000000001" customHeight="1">
      <c r="A28" s="19" t="s">
        <v>270</v>
      </c>
      <c r="B28" s="20">
        <v>135.83000000000001</v>
      </c>
      <c r="C28" s="19" t="s">
        <v>32</v>
      </c>
      <c r="D28" s="19" t="s">
        <v>37</v>
      </c>
      <c r="E28" s="19">
        <v>31337.72</v>
      </c>
      <c r="F28" s="19">
        <v>6267.55</v>
      </c>
      <c r="G28" s="43"/>
    </row>
    <row r="29" spans="1:7" ht="20.100000000000001" customHeight="1">
      <c r="A29" s="19" t="s">
        <v>269</v>
      </c>
      <c r="B29" s="20">
        <v>269.64</v>
      </c>
      <c r="C29" s="19" t="s">
        <v>32</v>
      </c>
      <c r="D29" s="19" t="s">
        <v>37</v>
      </c>
      <c r="E29" s="19">
        <v>92024.03</v>
      </c>
      <c r="F29" s="19">
        <v>18404.810000000001</v>
      </c>
      <c r="G29" s="43"/>
    </row>
    <row r="30" spans="1:7" ht="20.100000000000001" customHeight="1">
      <c r="A30" s="19" t="s">
        <v>619</v>
      </c>
      <c r="B30" s="20">
        <v>103.17</v>
      </c>
      <c r="C30" s="19" t="s">
        <v>32</v>
      </c>
      <c r="D30" s="19" t="s">
        <v>37</v>
      </c>
      <c r="E30" s="19">
        <v>52512.66</v>
      </c>
      <c r="F30" s="19">
        <v>10502.52</v>
      </c>
      <c r="G30" s="43"/>
    </row>
    <row r="31" spans="1:7" ht="20.100000000000001" customHeight="1">
      <c r="A31" s="19" t="s">
        <v>431</v>
      </c>
      <c r="B31" s="20">
        <v>153.74</v>
      </c>
      <c r="C31" s="19" t="s">
        <v>32</v>
      </c>
      <c r="D31" s="19" t="s">
        <v>37</v>
      </c>
      <c r="E31" s="19">
        <v>27801.07</v>
      </c>
      <c r="F31" s="19">
        <v>5560.22</v>
      </c>
      <c r="G31" s="43"/>
    </row>
    <row r="32" spans="1:7" ht="20.100000000000001" customHeight="1">
      <c r="A32" s="19" t="s">
        <v>61</v>
      </c>
      <c r="B32" s="20">
        <v>95.09</v>
      </c>
      <c r="C32" s="19" t="s">
        <v>32</v>
      </c>
      <c r="D32" s="19" t="s">
        <v>37</v>
      </c>
      <c r="E32" s="19">
        <v>46608.04</v>
      </c>
      <c r="F32" s="19">
        <v>9321.61</v>
      </c>
      <c r="G32" s="43"/>
    </row>
    <row r="33" spans="1:7" ht="20.100000000000001" customHeight="1">
      <c r="A33" s="19" t="s">
        <v>269</v>
      </c>
      <c r="B33" s="20">
        <v>31</v>
      </c>
      <c r="C33" s="19" t="s">
        <v>32</v>
      </c>
      <c r="D33" s="19" t="s">
        <v>273</v>
      </c>
      <c r="E33" s="19">
        <v>9856.4500000000007</v>
      </c>
      <c r="F33" s="19">
        <v>1971.29</v>
      </c>
      <c r="G33" s="43"/>
    </row>
    <row r="34" spans="1:7" ht="20.100000000000001" customHeight="1">
      <c r="A34" s="19" t="s">
        <v>274</v>
      </c>
      <c r="B34" s="20">
        <v>47.26</v>
      </c>
      <c r="C34" s="19" t="s">
        <v>32</v>
      </c>
      <c r="D34" s="19" t="s">
        <v>273</v>
      </c>
      <c r="E34" s="19">
        <v>9940.9</v>
      </c>
      <c r="F34" s="19">
        <v>1988.18</v>
      </c>
      <c r="G34" s="43"/>
    </row>
    <row r="35" spans="1:7" ht="20.100000000000001" customHeight="1">
      <c r="A35" s="19" t="s">
        <v>473</v>
      </c>
      <c r="B35" s="20">
        <v>189.5</v>
      </c>
      <c r="C35" s="19" t="s">
        <v>32</v>
      </c>
      <c r="D35" s="19" t="s">
        <v>273</v>
      </c>
      <c r="E35" s="19">
        <v>98281.72</v>
      </c>
      <c r="F35" s="19">
        <v>19656.34</v>
      </c>
      <c r="G35" s="43"/>
    </row>
    <row r="36" spans="1:7" ht="20.100000000000001" customHeight="1">
      <c r="A36" s="19" t="s">
        <v>620</v>
      </c>
      <c r="B36" s="20">
        <v>175.48</v>
      </c>
      <c r="C36" s="19" t="s">
        <v>32</v>
      </c>
      <c r="D36" s="19" t="s">
        <v>273</v>
      </c>
      <c r="E36" s="19">
        <v>71447.08</v>
      </c>
      <c r="F36" s="19">
        <v>14289.4</v>
      </c>
      <c r="G36" s="43"/>
    </row>
    <row r="37" spans="1:7" ht="20.100000000000001" customHeight="1">
      <c r="A37" s="19" t="s">
        <v>271</v>
      </c>
      <c r="B37" s="20">
        <v>336.31</v>
      </c>
      <c r="C37" s="19" t="s">
        <v>32</v>
      </c>
      <c r="D37" s="19" t="s">
        <v>31</v>
      </c>
      <c r="E37" s="19">
        <v>162414.04999999999</v>
      </c>
      <c r="F37" s="19">
        <v>32482.81</v>
      </c>
      <c r="G37" s="43"/>
    </row>
    <row r="38" spans="1:7" ht="20.100000000000001" customHeight="1">
      <c r="A38" s="19" t="s">
        <v>280</v>
      </c>
      <c r="B38" s="20">
        <v>234.88</v>
      </c>
      <c r="C38" s="19" t="s">
        <v>32</v>
      </c>
      <c r="D38" s="19" t="s">
        <v>31</v>
      </c>
      <c r="E38" s="19">
        <v>110869.58</v>
      </c>
      <c r="F38" s="19">
        <v>22173.94</v>
      </c>
      <c r="G38" s="43"/>
    </row>
    <row r="39" spans="1:7" ht="20.100000000000001" customHeight="1">
      <c r="A39" s="19" t="s">
        <v>277</v>
      </c>
      <c r="B39" s="20">
        <v>296.22000000000003</v>
      </c>
      <c r="C39" s="19" t="s">
        <v>32</v>
      </c>
      <c r="D39" s="19" t="s">
        <v>31</v>
      </c>
      <c r="E39" s="19">
        <v>172555.33</v>
      </c>
      <c r="F39" s="19">
        <v>34511.07</v>
      </c>
      <c r="G39" s="43"/>
    </row>
    <row r="40" spans="1:7" ht="20.100000000000001" customHeight="1">
      <c r="A40" s="19" t="s">
        <v>64</v>
      </c>
      <c r="B40" s="20">
        <v>291.89999999999998</v>
      </c>
      <c r="C40" s="19" t="s">
        <v>32</v>
      </c>
      <c r="D40" s="19" t="s">
        <v>31</v>
      </c>
      <c r="E40" s="19">
        <v>172278.98</v>
      </c>
      <c r="F40" s="19">
        <v>34455.79</v>
      </c>
      <c r="G40" s="43"/>
    </row>
    <row r="41" spans="1:7" ht="20.100000000000001" customHeight="1">
      <c r="A41" s="19" t="s">
        <v>281</v>
      </c>
      <c r="B41" s="20">
        <v>236.16</v>
      </c>
      <c r="C41" s="19" t="s">
        <v>32</v>
      </c>
      <c r="D41" s="19" t="s">
        <v>31</v>
      </c>
      <c r="E41" s="19">
        <v>23923.65</v>
      </c>
      <c r="F41" s="19">
        <v>4784.72</v>
      </c>
      <c r="G41" s="43"/>
    </row>
    <row r="42" spans="1:7" ht="20.100000000000001" customHeight="1">
      <c r="A42" s="19" t="s">
        <v>282</v>
      </c>
      <c r="B42" s="20">
        <v>186.72</v>
      </c>
      <c r="C42" s="19" t="s">
        <v>32</v>
      </c>
      <c r="D42" s="19" t="s">
        <v>31</v>
      </c>
      <c r="E42" s="19">
        <v>85201.57</v>
      </c>
      <c r="F42" s="19">
        <v>17040.310000000001</v>
      </c>
      <c r="G42" s="43"/>
    </row>
    <row r="43" spans="1:7" ht="20.100000000000001" customHeight="1">
      <c r="A43" s="19" t="s">
        <v>278</v>
      </c>
      <c r="B43" s="20">
        <v>290.76</v>
      </c>
      <c r="C43" s="19" t="s">
        <v>32</v>
      </c>
      <c r="D43" s="19" t="s">
        <v>31</v>
      </c>
      <c r="E43" s="19">
        <v>163731.57</v>
      </c>
      <c r="F43" s="19">
        <v>32746.3</v>
      </c>
      <c r="G43" s="43"/>
    </row>
    <row r="44" spans="1:7" ht="20.100000000000001" customHeight="1">
      <c r="A44" s="19" t="s">
        <v>433</v>
      </c>
      <c r="B44" s="20">
        <v>258.29000000000002</v>
      </c>
      <c r="C44" s="19" t="s">
        <v>32</v>
      </c>
      <c r="D44" s="19" t="s">
        <v>34</v>
      </c>
      <c r="E44" s="19">
        <v>83328.31</v>
      </c>
      <c r="F44" s="19">
        <v>16665.669999999998</v>
      </c>
      <c r="G44" s="43"/>
    </row>
    <row r="45" spans="1:7" ht="20.100000000000001" customHeight="1">
      <c r="A45" s="19" t="s">
        <v>284</v>
      </c>
      <c r="B45" s="20">
        <v>117.82</v>
      </c>
      <c r="C45" s="19" t="s">
        <v>32</v>
      </c>
      <c r="D45" s="19" t="s">
        <v>33</v>
      </c>
      <c r="E45" s="19">
        <v>70188.17</v>
      </c>
      <c r="F45" s="19">
        <v>14037.62</v>
      </c>
      <c r="G45" s="43"/>
    </row>
    <row r="46" spans="1:7" ht="20.100000000000001" customHeight="1">
      <c r="A46" s="19" t="s">
        <v>288</v>
      </c>
      <c r="B46" s="20">
        <v>206.56</v>
      </c>
      <c r="C46" s="19" t="s">
        <v>32</v>
      </c>
      <c r="D46" s="19" t="s">
        <v>33</v>
      </c>
      <c r="E46" s="19">
        <v>100976.79</v>
      </c>
      <c r="F46" s="19">
        <v>20195.36</v>
      </c>
      <c r="G46" s="43"/>
    </row>
    <row r="47" spans="1:7" ht="20.100000000000001" customHeight="1">
      <c r="A47" s="19" t="s">
        <v>286</v>
      </c>
      <c r="B47" s="20">
        <v>80.7</v>
      </c>
      <c r="C47" s="19" t="s">
        <v>32</v>
      </c>
      <c r="D47" s="19" t="s">
        <v>33</v>
      </c>
      <c r="E47" s="19">
        <v>43488.65</v>
      </c>
      <c r="F47" s="19">
        <v>8697.74</v>
      </c>
      <c r="G47" s="43"/>
    </row>
    <row r="48" spans="1:7" ht="20.100000000000001" customHeight="1">
      <c r="A48" s="19" t="s">
        <v>621</v>
      </c>
      <c r="B48" s="20">
        <v>341.08</v>
      </c>
      <c r="C48" s="19" t="s">
        <v>32</v>
      </c>
      <c r="D48" s="19" t="s">
        <v>33</v>
      </c>
      <c r="E48" s="19">
        <v>177184.34</v>
      </c>
      <c r="F48" s="19">
        <v>35436.86</v>
      </c>
      <c r="G48" s="43"/>
    </row>
    <row r="49" spans="1:7" ht="20.100000000000001" customHeight="1">
      <c r="A49" s="19" t="s">
        <v>285</v>
      </c>
      <c r="B49" s="20">
        <v>115.54</v>
      </c>
      <c r="C49" s="19" t="s">
        <v>32</v>
      </c>
      <c r="D49" s="19" t="s">
        <v>33</v>
      </c>
      <c r="E49" s="19">
        <v>57351.17</v>
      </c>
      <c r="F49" s="19">
        <v>11470.23</v>
      </c>
      <c r="G49" s="43"/>
    </row>
    <row r="50" spans="1:7" ht="20.100000000000001" customHeight="1">
      <c r="A50" s="19" t="s">
        <v>622</v>
      </c>
      <c r="B50" s="20">
        <v>329.42</v>
      </c>
      <c r="C50" s="19" t="s">
        <v>32</v>
      </c>
      <c r="D50" s="19" t="s">
        <v>56</v>
      </c>
      <c r="E50" s="19">
        <v>194326.9</v>
      </c>
      <c r="F50" s="19">
        <v>38865.379999999997</v>
      </c>
      <c r="G50" s="43"/>
    </row>
    <row r="51" spans="1:7" ht="20.100000000000001" customHeight="1">
      <c r="A51" s="19" t="s">
        <v>436</v>
      </c>
      <c r="B51" s="20">
        <v>370.97</v>
      </c>
      <c r="C51" s="19" t="s">
        <v>32</v>
      </c>
      <c r="D51" s="19" t="s">
        <v>56</v>
      </c>
      <c r="E51" s="19">
        <v>213342.5</v>
      </c>
      <c r="F51" s="19">
        <v>42668.480000000003</v>
      </c>
      <c r="G51" s="43"/>
    </row>
    <row r="52" spans="1:7" ht="20.100000000000001" customHeight="1">
      <c r="A52" s="19" t="s">
        <v>435</v>
      </c>
      <c r="B52" s="20">
        <v>661.93</v>
      </c>
      <c r="C52" s="19" t="s">
        <v>32</v>
      </c>
      <c r="D52" s="19" t="s">
        <v>56</v>
      </c>
      <c r="E52" s="19">
        <v>345051.52</v>
      </c>
      <c r="F52" s="19">
        <v>69010.259999999995</v>
      </c>
      <c r="G52" s="43"/>
    </row>
    <row r="53" spans="1:7" ht="20.100000000000001" customHeight="1">
      <c r="A53" s="19" t="s">
        <v>434</v>
      </c>
      <c r="B53" s="20">
        <v>507.4</v>
      </c>
      <c r="C53" s="19" t="s">
        <v>32</v>
      </c>
      <c r="D53" s="19" t="s">
        <v>62</v>
      </c>
      <c r="E53" s="19">
        <v>82973.87</v>
      </c>
      <c r="F53" s="19">
        <v>16594.78</v>
      </c>
      <c r="G53" s="43"/>
    </row>
    <row r="54" spans="1:7" ht="20.100000000000001" customHeight="1">
      <c r="A54" s="19" t="s">
        <v>623</v>
      </c>
      <c r="B54" s="20">
        <v>205.44</v>
      </c>
      <c r="C54" s="19" t="s">
        <v>32</v>
      </c>
      <c r="D54" s="19" t="s">
        <v>54</v>
      </c>
      <c r="E54" s="19">
        <v>19991.3</v>
      </c>
      <c r="F54" s="19">
        <v>3998.25</v>
      </c>
      <c r="G54" s="43"/>
    </row>
    <row r="55" spans="1:7" ht="20.100000000000001" customHeight="1">
      <c r="A55" s="19" t="s">
        <v>624</v>
      </c>
      <c r="B55" s="20">
        <v>240</v>
      </c>
      <c r="C55" s="19" t="s">
        <v>32</v>
      </c>
      <c r="D55" s="19" t="s">
        <v>54</v>
      </c>
      <c r="E55" s="19">
        <v>125390.1</v>
      </c>
      <c r="F55" s="19">
        <v>25078.04</v>
      </c>
      <c r="G55" s="43"/>
    </row>
    <row r="56" spans="1:7" ht="20.100000000000001" customHeight="1">
      <c r="A56" s="19" t="s">
        <v>625</v>
      </c>
      <c r="B56" s="20">
        <v>290</v>
      </c>
      <c r="C56" s="19" t="s">
        <v>32</v>
      </c>
      <c r="D56" s="19" t="s">
        <v>54</v>
      </c>
      <c r="E56" s="19">
        <v>82822.350000000006</v>
      </c>
      <c r="F56" s="19">
        <v>16564.48</v>
      </c>
      <c r="G56" s="43"/>
    </row>
    <row r="57" spans="1:7" ht="20.100000000000001" customHeight="1">
      <c r="A57" s="19" t="s">
        <v>626</v>
      </c>
      <c r="B57" s="20">
        <v>125</v>
      </c>
      <c r="C57" s="19" t="s">
        <v>32</v>
      </c>
      <c r="D57" s="19" t="s">
        <v>54</v>
      </c>
      <c r="E57" s="19">
        <v>42461.98</v>
      </c>
      <c r="F57" s="19">
        <v>8492.4</v>
      </c>
      <c r="G57" s="43"/>
    </row>
    <row r="58" spans="1:7" ht="20.100000000000001" customHeight="1">
      <c r="A58" s="19" t="s">
        <v>289</v>
      </c>
      <c r="B58" s="20">
        <v>567.36</v>
      </c>
      <c r="C58" s="19" t="s">
        <v>32</v>
      </c>
      <c r="D58" s="19" t="s">
        <v>54</v>
      </c>
      <c r="E58" s="19">
        <v>338141.51</v>
      </c>
      <c r="F58" s="19">
        <v>67628.320000000007</v>
      </c>
      <c r="G58" s="19"/>
    </row>
    <row r="59" spans="1:7" ht="20.100000000000001" customHeight="1">
      <c r="A59" s="19" t="s">
        <v>291</v>
      </c>
      <c r="B59" s="20">
        <v>197.9</v>
      </c>
      <c r="C59" s="19" t="s">
        <v>32</v>
      </c>
      <c r="D59" s="19" t="s">
        <v>54</v>
      </c>
      <c r="E59" s="19">
        <v>112827.44</v>
      </c>
      <c r="F59" s="19">
        <v>22565.49</v>
      </c>
      <c r="G59" s="43"/>
    </row>
    <row r="60" spans="1:7" ht="20.100000000000001" customHeight="1">
      <c r="A60" s="19" t="s">
        <v>290</v>
      </c>
      <c r="B60" s="20">
        <v>245.6</v>
      </c>
      <c r="C60" s="19" t="s">
        <v>32</v>
      </c>
      <c r="D60" s="19" t="s">
        <v>54</v>
      </c>
      <c r="E60" s="19">
        <v>146856.6</v>
      </c>
      <c r="F60" s="19">
        <v>29371.3</v>
      </c>
      <c r="G60" s="43"/>
    </row>
    <row r="61" spans="1:7" ht="20.100000000000001" customHeight="1">
      <c r="A61" s="19" t="s">
        <v>627</v>
      </c>
      <c r="B61" s="20">
        <v>358</v>
      </c>
      <c r="C61" s="19" t="s">
        <v>32</v>
      </c>
      <c r="D61" s="19" t="s">
        <v>54</v>
      </c>
      <c r="E61" s="19">
        <v>38366.800000000003</v>
      </c>
      <c r="F61" s="19">
        <v>7673.35</v>
      </c>
      <c r="G61" s="43"/>
    </row>
    <row r="62" spans="1:7" ht="20.100000000000001" customHeight="1">
      <c r="A62" s="19" t="s">
        <v>59</v>
      </c>
      <c r="B62" s="20">
        <v>71.099999999999994</v>
      </c>
      <c r="C62" s="19" t="s">
        <v>32</v>
      </c>
      <c r="D62" s="19" t="s">
        <v>54</v>
      </c>
      <c r="E62" s="19">
        <v>31806.63</v>
      </c>
      <c r="F62" s="19">
        <v>6361.34</v>
      </c>
      <c r="G62" s="43"/>
    </row>
    <row r="63" spans="1:7" ht="20.100000000000001" customHeight="1">
      <c r="A63" s="19" t="s">
        <v>702</v>
      </c>
      <c r="B63" s="20">
        <v>0</v>
      </c>
      <c r="C63" s="19" t="s">
        <v>590</v>
      </c>
      <c r="D63" s="19" t="s">
        <v>24</v>
      </c>
      <c r="E63" s="19">
        <v>74108.2</v>
      </c>
      <c r="F63" s="19">
        <v>14821.65</v>
      </c>
      <c r="G63" s="70" t="s">
        <v>706</v>
      </c>
    </row>
    <row r="64" spans="1:7" ht="20.100000000000001" customHeight="1">
      <c r="A64" s="19" t="s">
        <v>703</v>
      </c>
      <c r="B64" s="20">
        <v>0</v>
      </c>
      <c r="C64" s="19" t="s">
        <v>32</v>
      </c>
      <c r="D64" s="19" t="s">
        <v>57</v>
      </c>
      <c r="E64" s="19">
        <v>61046.38</v>
      </c>
      <c r="F64" s="19">
        <v>12209.27</v>
      </c>
      <c r="G64" s="70" t="s">
        <v>705</v>
      </c>
    </row>
    <row r="65" spans="1:7" ht="20.100000000000001" customHeight="1">
      <c r="A65" s="19" t="s">
        <v>593</v>
      </c>
      <c r="B65" s="20">
        <v>226.7</v>
      </c>
      <c r="C65" s="19" t="s">
        <v>32</v>
      </c>
      <c r="D65" s="19" t="s">
        <v>33</v>
      </c>
      <c r="E65" s="19">
        <v>7289.15</v>
      </c>
      <c r="F65" s="19">
        <v>1457.83</v>
      </c>
      <c r="G65" s="70" t="s">
        <v>705</v>
      </c>
    </row>
    <row r="66" spans="1:7" ht="20.100000000000001" customHeight="1">
      <c r="A66" s="19" t="s">
        <v>704</v>
      </c>
      <c r="B66" s="20">
        <v>69.19</v>
      </c>
      <c r="C66" s="19" t="s">
        <v>32</v>
      </c>
      <c r="D66" s="19" t="s">
        <v>273</v>
      </c>
      <c r="E66" s="19">
        <v>34434.67</v>
      </c>
      <c r="F66" s="19">
        <v>6886.93</v>
      </c>
      <c r="G66" s="70" t="s">
        <v>705</v>
      </c>
    </row>
    <row r="67" spans="1:7" ht="20.100000000000001" customHeight="1">
      <c r="A67" s="22" t="s">
        <v>192</v>
      </c>
      <c r="B67" s="36">
        <f>SUM(B4:B66)</f>
        <v>14584.030000000004</v>
      </c>
      <c r="C67" s="36"/>
      <c r="D67" s="36"/>
      <c r="E67" s="36">
        <f>SUM(E4:E66)</f>
        <v>6829412.7000000002</v>
      </c>
      <c r="F67" s="36">
        <f>SUM(F4:F66)</f>
        <v>1365882.4500000002</v>
      </c>
      <c r="G67" s="44"/>
    </row>
  </sheetData>
  <sortState ref="A4:M69">
    <sortCondition ref="A4:A69"/>
  </sortState>
  <mergeCells count="1">
    <mergeCell ref="A1:G2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7" fitToHeight="2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4">
    <tabColor rgb="FF00B050"/>
    <pageSetUpPr fitToPage="1"/>
  </sheetPr>
  <dimension ref="A1:G52"/>
  <sheetViews>
    <sheetView workbookViewId="0">
      <selection activeCell="B53" sqref="B53"/>
    </sheetView>
  </sheetViews>
  <sheetFormatPr defaultColWidth="9" defaultRowHeight="20.100000000000001" customHeight="1"/>
  <cols>
    <col min="1" max="1" width="30.625" style="1" customWidth="1"/>
    <col min="2" max="2" width="15.625" style="1" customWidth="1"/>
    <col min="3" max="4" width="12.625" style="1" customWidth="1"/>
    <col min="5" max="6" width="15.625" style="2" customWidth="1"/>
    <col min="7" max="7" width="12.625" style="1" customWidth="1"/>
    <col min="8" max="16384" width="9" style="1"/>
  </cols>
  <sheetData>
    <row r="1" spans="1:7" s="2" customFormat="1" ht="20.100000000000001" customHeight="1">
      <c r="A1" s="82" t="s">
        <v>639</v>
      </c>
      <c r="B1" s="82"/>
      <c r="C1" s="82"/>
      <c r="D1" s="82"/>
      <c r="E1" s="82"/>
      <c r="F1" s="82"/>
      <c r="G1" s="82"/>
    </row>
    <row r="2" spans="1:7" s="2" customFormat="1" ht="20.100000000000001" customHeight="1">
      <c r="A2" s="83"/>
      <c r="B2" s="83"/>
      <c r="C2" s="83"/>
      <c r="D2" s="83"/>
      <c r="E2" s="83"/>
      <c r="F2" s="83"/>
      <c r="G2" s="83"/>
    </row>
    <row r="3" spans="1:7" s="6" customFormat="1" ht="20.100000000000001" customHeight="1">
      <c r="A3" s="23" t="s">
        <v>20</v>
      </c>
      <c r="B3" s="23" t="s">
        <v>19</v>
      </c>
      <c r="C3" s="23" t="s">
        <v>18</v>
      </c>
      <c r="D3" s="23" t="s">
        <v>17</v>
      </c>
      <c r="E3" s="23" t="s">
        <v>16</v>
      </c>
      <c r="F3" s="23" t="s">
        <v>15</v>
      </c>
      <c r="G3" s="23" t="s">
        <v>199</v>
      </c>
    </row>
    <row r="4" spans="1:7" ht="20.100000000000001" customHeight="1">
      <c r="A4" s="19" t="s">
        <v>628</v>
      </c>
      <c r="B4" s="20">
        <v>126.43</v>
      </c>
      <c r="C4" s="19" t="s">
        <v>32</v>
      </c>
      <c r="D4" s="19" t="s">
        <v>57</v>
      </c>
      <c r="E4" s="19">
        <v>9360.2099999999991</v>
      </c>
      <c r="F4" s="19">
        <v>1872.04</v>
      </c>
      <c r="G4" s="19"/>
    </row>
    <row r="5" spans="1:7" ht="20.100000000000001" customHeight="1">
      <c r="A5" s="19" t="s">
        <v>439</v>
      </c>
      <c r="B5" s="20">
        <v>193.67</v>
      </c>
      <c r="C5" s="19" t="s">
        <v>32</v>
      </c>
      <c r="D5" s="19" t="s">
        <v>38</v>
      </c>
      <c r="E5" s="19">
        <v>33673.22</v>
      </c>
      <c r="F5" s="19">
        <v>6734.64</v>
      </c>
      <c r="G5" s="19"/>
    </row>
    <row r="6" spans="1:7" ht="20.100000000000001" customHeight="1">
      <c r="A6" s="19" t="s">
        <v>272</v>
      </c>
      <c r="B6" s="20">
        <v>214.44</v>
      </c>
      <c r="C6" s="19" t="s">
        <v>32</v>
      </c>
      <c r="D6" s="19" t="s">
        <v>273</v>
      </c>
      <c r="E6" s="19">
        <v>60324.09</v>
      </c>
      <c r="F6" s="19">
        <v>12064.81</v>
      </c>
      <c r="G6" s="19"/>
    </row>
    <row r="7" spans="1:7" ht="20.100000000000001" customHeight="1">
      <c r="A7" s="19" t="s">
        <v>438</v>
      </c>
      <c r="B7" s="20">
        <v>272.32</v>
      </c>
      <c r="C7" s="19" t="s">
        <v>32</v>
      </c>
      <c r="D7" s="19" t="s">
        <v>273</v>
      </c>
      <c r="E7" s="19">
        <v>124382.14</v>
      </c>
      <c r="F7" s="19">
        <v>24876.41</v>
      </c>
      <c r="G7" s="19"/>
    </row>
    <row r="8" spans="1:7" ht="20.100000000000001" customHeight="1">
      <c r="A8" s="19" t="s">
        <v>292</v>
      </c>
      <c r="B8" s="20">
        <v>314.05</v>
      </c>
      <c r="C8" s="19" t="s">
        <v>32</v>
      </c>
      <c r="D8" s="19" t="s">
        <v>273</v>
      </c>
      <c r="E8" s="19">
        <v>19673.12</v>
      </c>
      <c r="F8" s="19">
        <v>3934.62</v>
      </c>
      <c r="G8" s="19"/>
    </row>
    <row r="9" spans="1:7" ht="20.100000000000001" customHeight="1">
      <c r="A9" s="19" t="s">
        <v>293</v>
      </c>
      <c r="B9" s="20">
        <v>60</v>
      </c>
      <c r="C9" s="19" t="s">
        <v>11</v>
      </c>
      <c r="D9" s="19" t="s">
        <v>457</v>
      </c>
      <c r="E9" s="19">
        <v>34057.67</v>
      </c>
      <c r="F9" s="19">
        <v>6811.53</v>
      </c>
      <c r="G9" s="19"/>
    </row>
    <row r="10" spans="1:7" ht="20.100000000000001" customHeight="1">
      <c r="A10" s="19" t="s">
        <v>134</v>
      </c>
      <c r="B10" s="20">
        <v>31</v>
      </c>
      <c r="C10" s="19" t="s">
        <v>0</v>
      </c>
      <c r="D10" s="19" t="s">
        <v>76</v>
      </c>
      <c r="E10" s="19">
        <v>8695.42</v>
      </c>
      <c r="F10" s="19">
        <v>1739.08</v>
      </c>
      <c r="G10" s="19"/>
    </row>
    <row r="11" spans="1:7" ht="20.100000000000001" customHeight="1">
      <c r="A11" s="19" t="s">
        <v>440</v>
      </c>
      <c r="B11" s="20">
        <v>317.64999999999998</v>
      </c>
      <c r="C11" s="19" t="s">
        <v>67</v>
      </c>
      <c r="D11" s="19" t="s">
        <v>86</v>
      </c>
      <c r="E11" s="19">
        <v>163094.49</v>
      </c>
      <c r="F11" s="19">
        <v>32618.87</v>
      </c>
      <c r="G11" s="19"/>
    </row>
    <row r="12" spans="1:7" ht="20.100000000000001" customHeight="1">
      <c r="A12" s="19" t="s">
        <v>443</v>
      </c>
      <c r="B12" s="20">
        <v>183.68</v>
      </c>
      <c r="C12" s="19" t="s">
        <v>67</v>
      </c>
      <c r="D12" s="19" t="s">
        <v>83</v>
      </c>
      <c r="E12" s="19">
        <v>108896.23</v>
      </c>
      <c r="F12" s="19">
        <v>21779.23</v>
      </c>
      <c r="G12" s="19"/>
    </row>
    <row r="13" spans="1:7" ht="20.100000000000001" customHeight="1">
      <c r="A13" s="19" t="s">
        <v>441</v>
      </c>
      <c r="B13" s="20">
        <v>308.68</v>
      </c>
      <c r="C13" s="19" t="s">
        <v>67</v>
      </c>
      <c r="D13" s="19" t="s">
        <v>83</v>
      </c>
      <c r="E13" s="19">
        <v>128150.27</v>
      </c>
      <c r="F13" s="19">
        <v>25630.04</v>
      </c>
      <c r="G13" s="19"/>
    </row>
    <row r="14" spans="1:7" ht="20.100000000000001" customHeight="1">
      <c r="A14" s="19" t="s">
        <v>442</v>
      </c>
      <c r="B14" s="20">
        <v>410</v>
      </c>
      <c r="C14" s="19" t="s">
        <v>67</v>
      </c>
      <c r="D14" s="19" t="s">
        <v>83</v>
      </c>
      <c r="E14" s="19">
        <v>204323.5</v>
      </c>
      <c r="F14" s="19">
        <v>40864.660000000003</v>
      </c>
      <c r="G14" s="19"/>
    </row>
    <row r="15" spans="1:7" ht="20.100000000000001" customHeight="1">
      <c r="A15" s="19" t="s">
        <v>206</v>
      </c>
      <c r="B15" s="20">
        <v>272.2</v>
      </c>
      <c r="C15" s="19" t="s">
        <v>67</v>
      </c>
      <c r="D15" s="19" t="s">
        <v>83</v>
      </c>
      <c r="E15" s="19">
        <v>152817.19</v>
      </c>
      <c r="F15" s="19">
        <v>30563.42</v>
      </c>
      <c r="G15" s="19"/>
    </row>
    <row r="16" spans="1:7" ht="20.100000000000001" customHeight="1">
      <c r="A16" s="19" t="s">
        <v>133</v>
      </c>
      <c r="B16" s="20">
        <v>247.43</v>
      </c>
      <c r="C16" s="19" t="s">
        <v>67</v>
      </c>
      <c r="D16" s="19" t="s">
        <v>83</v>
      </c>
      <c r="E16" s="19">
        <v>64892.68</v>
      </c>
      <c r="F16" s="19">
        <v>12978.52</v>
      </c>
      <c r="G16" s="19"/>
    </row>
    <row r="17" spans="1:7" ht="20.100000000000001" customHeight="1">
      <c r="A17" s="19" t="s">
        <v>132</v>
      </c>
      <c r="B17" s="20">
        <v>237.17</v>
      </c>
      <c r="C17" s="19" t="s">
        <v>67</v>
      </c>
      <c r="D17" s="19" t="s">
        <v>83</v>
      </c>
      <c r="E17" s="19">
        <v>103280.47</v>
      </c>
      <c r="F17" s="19">
        <v>20656.080000000002</v>
      </c>
      <c r="G17" s="19"/>
    </row>
    <row r="18" spans="1:7" ht="20.100000000000001" customHeight="1">
      <c r="A18" s="19" t="s">
        <v>630</v>
      </c>
      <c r="B18" s="20">
        <v>1118.8399999999999</v>
      </c>
      <c r="C18" s="19" t="s">
        <v>595</v>
      </c>
      <c r="D18" s="19" t="s">
        <v>117</v>
      </c>
      <c r="E18" s="19">
        <v>585950.87</v>
      </c>
      <c r="F18" s="19">
        <v>117190.12</v>
      </c>
      <c r="G18" s="19"/>
    </row>
    <row r="19" spans="1:7" ht="20.100000000000001" customHeight="1">
      <c r="A19" s="19" t="s">
        <v>594</v>
      </c>
      <c r="B19" s="20">
        <v>627.86</v>
      </c>
      <c r="C19" s="19" t="s">
        <v>595</v>
      </c>
      <c r="D19" s="19" t="s">
        <v>131</v>
      </c>
      <c r="E19" s="19">
        <v>256380.2</v>
      </c>
      <c r="F19" s="19">
        <v>51276.01</v>
      </c>
      <c r="G19" s="19"/>
    </row>
    <row r="20" spans="1:7" ht="20.100000000000001" customHeight="1">
      <c r="A20" s="19" t="s">
        <v>294</v>
      </c>
      <c r="B20" s="20">
        <v>67</v>
      </c>
      <c r="C20" s="19" t="s">
        <v>595</v>
      </c>
      <c r="D20" s="19" t="s">
        <v>114</v>
      </c>
      <c r="E20" s="19">
        <v>24924.07</v>
      </c>
      <c r="F20" s="19">
        <v>4984.8100000000004</v>
      </c>
      <c r="G20" s="19"/>
    </row>
    <row r="21" spans="1:7" ht="20.100000000000001" customHeight="1">
      <c r="A21" s="19" t="s">
        <v>126</v>
      </c>
      <c r="B21" s="20">
        <v>180</v>
      </c>
      <c r="C21" s="19" t="s">
        <v>595</v>
      </c>
      <c r="D21" s="19" t="s">
        <v>124</v>
      </c>
      <c r="E21" s="19">
        <v>92505.96</v>
      </c>
      <c r="F21" s="19">
        <v>18501.18</v>
      </c>
      <c r="G21" s="19"/>
    </row>
    <row r="22" spans="1:7" ht="20.100000000000001" customHeight="1">
      <c r="A22" s="19" t="s">
        <v>227</v>
      </c>
      <c r="B22" s="20">
        <v>257</v>
      </c>
      <c r="C22" s="19" t="s">
        <v>592</v>
      </c>
      <c r="D22" s="19" t="s">
        <v>213</v>
      </c>
      <c r="E22" s="19">
        <v>153951.72</v>
      </c>
      <c r="F22" s="19">
        <v>30790.33</v>
      </c>
      <c r="G22" s="19"/>
    </row>
    <row r="23" spans="1:7" ht="20.100000000000001" customHeight="1">
      <c r="A23" s="19" t="s">
        <v>448</v>
      </c>
      <c r="B23" s="20">
        <v>59.83</v>
      </c>
      <c r="C23" s="19" t="s">
        <v>592</v>
      </c>
      <c r="D23" s="19" t="s">
        <v>213</v>
      </c>
      <c r="E23" s="19">
        <v>22608.22</v>
      </c>
      <c r="F23" s="19">
        <v>4521.6400000000003</v>
      </c>
      <c r="G23" s="19"/>
    </row>
    <row r="24" spans="1:7" s="6" customFormat="1" ht="20.100000000000001" customHeight="1">
      <c r="A24" s="19" t="s">
        <v>446</v>
      </c>
      <c r="B24" s="20">
        <v>266.64</v>
      </c>
      <c r="C24" s="19" t="s">
        <v>592</v>
      </c>
      <c r="D24" s="19" t="s">
        <v>213</v>
      </c>
      <c r="E24" s="19">
        <v>156296.37</v>
      </c>
      <c r="F24" s="19">
        <v>31259.26</v>
      </c>
      <c r="G24" s="19"/>
    </row>
    <row r="25" spans="1:7" s="2" customFormat="1" ht="20.100000000000001" customHeight="1">
      <c r="A25" s="19" t="s">
        <v>631</v>
      </c>
      <c r="B25" s="20">
        <v>52</v>
      </c>
      <c r="C25" s="19" t="s">
        <v>592</v>
      </c>
      <c r="D25" s="19" t="s">
        <v>632</v>
      </c>
      <c r="E25" s="19">
        <v>20976.73</v>
      </c>
      <c r="F25" s="19">
        <v>4195.34</v>
      </c>
      <c r="G25" s="19"/>
    </row>
    <row r="26" spans="1:7" ht="20.100000000000001" customHeight="1">
      <c r="A26" s="19" t="s">
        <v>446</v>
      </c>
      <c r="B26" s="20">
        <v>435.05</v>
      </c>
      <c r="C26" s="19" t="s">
        <v>592</v>
      </c>
      <c r="D26" s="19" t="s">
        <v>632</v>
      </c>
      <c r="E26" s="19">
        <v>194416.02</v>
      </c>
      <c r="F26" s="19">
        <v>38883.19</v>
      </c>
      <c r="G26" s="19"/>
    </row>
    <row r="27" spans="1:7" ht="20.100000000000001" customHeight="1">
      <c r="A27" s="19" t="s">
        <v>633</v>
      </c>
      <c r="B27" s="20">
        <v>791.59</v>
      </c>
      <c r="C27" s="19" t="s">
        <v>592</v>
      </c>
      <c r="D27" s="19" t="s">
        <v>632</v>
      </c>
      <c r="E27" s="19">
        <v>365947.99</v>
      </c>
      <c r="F27" s="19">
        <v>73189.55</v>
      </c>
      <c r="G27" s="19"/>
    </row>
    <row r="28" spans="1:7" ht="20.100000000000001" customHeight="1">
      <c r="A28" s="19" t="s">
        <v>295</v>
      </c>
      <c r="B28" s="20">
        <v>274</v>
      </c>
      <c r="C28" s="19" t="s">
        <v>592</v>
      </c>
      <c r="D28" s="19" t="s">
        <v>296</v>
      </c>
      <c r="E28" s="19">
        <v>53043.17</v>
      </c>
      <c r="F28" s="19">
        <v>10608.63</v>
      </c>
      <c r="G28" s="19"/>
    </row>
    <row r="29" spans="1:7" ht="20.100000000000001" customHeight="1">
      <c r="A29" s="19" t="s">
        <v>227</v>
      </c>
      <c r="B29" s="20">
        <v>190</v>
      </c>
      <c r="C29" s="19" t="s">
        <v>592</v>
      </c>
      <c r="D29" s="19" t="s">
        <v>234</v>
      </c>
      <c r="E29" s="19">
        <v>112618.38</v>
      </c>
      <c r="F29" s="19">
        <v>22523.66</v>
      </c>
      <c r="G29" s="19"/>
    </row>
    <row r="30" spans="1:7" ht="20.100000000000001" customHeight="1">
      <c r="A30" s="19" t="s">
        <v>447</v>
      </c>
      <c r="B30" s="20">
        <v>60.53</v>
      </c>
      <c r="C30" s="19" t="s">
        <v>592</v>
      </c>
      <c r="D30" s="19" t="s">
        <v>234</v>
      </c>
      <c r="E30" s="19">
        <v>33019.769999999997</v>
      </c>
      <c r="F30" s="19">
        <v>6603.95</v>
      </c>
      <c r="G30" s="19"/>
    </row>
    <row r="31" spans="1:7" ht="20.100000000000001" customHeight="1">
      <c r="A31" s="19" t="s">
        <v>634</v>
      </c>
      <c r="B31" s="20">
        <v>195</v>
      </c>
      <c r="C31" s="19" t="s">
        <v>592</v>
      </c>
      <c r="D31" s="19" t="s">
        <v>635</v>
      </c>
      <c r="E31" s="19">
        <v>19861.22</v>
      </c>
      <c r="F31" s="19">
        <v>3972.24</v>
      </c>
      <c r="G31" s="19"/>
    </row>
    <row r="32" spans="1:7" ht="20.100000000000001" customHeight="1">
      <c r="A32" s="19" t="s">
        <v>634</v>
      </c>
      <c r="B32" s="20">
        <v>606</v>
      </c>
      <c r="C32" s="19" t="s">
        <v>592</v>
      </c>
      <c r="D32" s="19" t="s">
        <v>298</v>
      </c>
      <c r="E32" s="19">
        <v>6395.76</v>
      </c>
      <c r="F32" s="19">
        <v>1279.1500000000001</v>
      </c>
      <c r="G32" s="19"/>
    </row>
    <row r="33" spans="1:7" ht="20.100000000000001" customHeight="1">
      <c r="A33" s="19" t="s">
        <v>299</v>
      </c>
      <c r="B33" s="20">
        <v>663.12</v>
      </c>
      <c r="C33" s="19" t="s">
        <v>592</v>
      </c>
      <c r="D33" s="19" t="s">
        <v>298</v>
      </c>
      <c r="E33" s="19">
        <v>324773.23</v>
      </c>
      <c r="F33" s="19">
        <v>64954.6</v>
      </c>
      <c r="G33" s="19"/>
    </row>
    <row r="34" spans="1:7" ht="20.100000000000001" customHeight="1">
      <c r="A34" s="19" t="s">
        <v>636</v>
      </c>
      <c r="B34" s="20">
        <v>336</v>
      </c>
      <c r="C34" s="19" t="s">
        <v>592</v>
      </c>
      <c r="D34" s="19" t="s">
        <v>300</v>
      </c>
      <c r="E34" s="19">
        <v>168614.71</v>
      </c>
      <c r="F34" s="19">
        <v>33722.910000000003</v>
      </c>
      <c r="G34" s="19"/>
    </row>
    <row r="35" spans="1:7" ht="20.100000000000001" customHeight="1">
      <c r="A35" s="19" t="s">
        <v>447</v>
      </c>
      <c r="B35" s="20">
        <v>139.18</v>
      </c>
      <c r="C35" s="19" t="s">
        <v>592</v>
      </c>
      <c r="D35" s="19" t="s">
        <v>300</v>
      </c>
      <c r="E35" s="19">
        <v>82600.509999999995</v>
      </c>
      <c r="F35" s="19">
        <v>16520.080000000002</v>
      </c>
      <c r="G35" s="19"/>
    </row>
    <row r="36" spans="1:7" ht="20.100000000000001" customHeight="1">
      <c r="A36" s="19" t="s">
        <v>452</v>
      </c>
      <c r="B36" s="20">
        <v>282.38</v>
      </c>
      <c r="C36" s="19" t="s">
        <v>592</v>
      </c>
      <c r="D36" s="19" t="s">
        <v>300</v>
      </c>
      <c r="E36" s="19">
        <v>168518.65</v>
      </c>
      <c r="F36" s="19">
        <v>33703.730000000003</v>
      </c>
      <c r="G36" s="19"/>
    </row>
    <row r="37" spans="1:7" ht="20.100000000000001" customHeight="1">
      <c r="A37" s="19" t="s">
        <v>454</v>
      </c>
      <c r="B37" s="20">
        <v>578.05999999999995</v>
      </c>
      <c r="C37" s="19" t="s">
        <v>592</v>
      </c>
      <c r="D37" s="19" t="s">
        <v>300</v>
      </c>
      <c r="E37" s="19">
        <v>294970.93</v>
      </c>
      <c r="F37" s="19">
        <v>58994.14</v>
      </c>
      <c r="G37" s="19"/>
    </row>
    <row r="38" spans="1:7" ht="20.100000000000001" customHeight="1">
      <c r="A38" s="19" t="s">
        <v>453</v>
      </c>
      <c r="B38" s="20">
        <v>555.67999999999995</v>
      </c>
      <c r="C38" s="19" t="s">
        <v>592</v>
      </c>
      <c r="D38" s="19" t="s">
        <v>300</v>
      </c>
      <c r="E38" s="19">
        <v>254379.8</v>
      </c>
      <c r="F38" s="19">
        <v>50875.92</v>
      </c>
      <c r="G38" s="19"/>
    </row>
    <row r="39" spans="1:7" ht="20.100000000000001" customHeight="1">
      <c r="A39" s="19" t="s">
        <v>297</v>
      </c>
      <c r="B39" s="20">
        <v>2939.34</v>
      </c>
      <c r="C39" s="19" t="s">
        <v>592</v>
      </c>
      <c r="D39" s="19" t="s">
        <v>301</v>
      </c>
      <c r="E39" s="19">
        <v>1320127.01</v>
      </c>
      <c r="F39" s="19">
        <v>264025.26</v>
      </c>
      <c r="G39" s="19"/>
    </row>
    <row r="40" spans="1:7" ht="20.100000000000001" customHeight="1">
      <c r="A40" s="19" t="s">
        <v>297</v>
      </c>
      <c r="B40" s="20">
        <v>33</v>
      </c>
      <c r="C40" s="72" t="s">
        <v>592</v>
      </c>
      <c r="D40" s="72" t="s">
        <v>298</v>
      </c>
      <c r="E40" s="19">
        <v>12620.15</v>
      </c>
      <c r="F40" s="19">
        <v>2524.0300000000002</v>
      </c>
      <c r="G40" s="19"/>
    </row>
    <row r="41" spans="1:7" ht="20.100000000000001" customHeight="1">
      <c r="A41" s="19" t="s">
        <v>302</v>
      </c>
      <c r="B41" s="20">
        <v>343.24</v>
      </c>
      <c r="C41" s="19" t="s">
        <v>592</v>
      </c>
      <c r="D41" s="19" t="s">
        <v>303</v>
      </c>
      <c r="E41" s="19">
        <v>151898.21</v>
      </c>
      <c r="F41" s="19">
        <v>30379.63</v>
      </c>
      <c r="G41" s="19"/>
    </row>
    <row r="42" spans="1:7" ht="20.100000000000001" customHeight="1">
      <c r="A42" s="19" t="s">
        <v>452</v>
      </c>
      <c r="B42" s="20">
        <v>468.51</v>
      </c>
      <c r="C42" s="19" t="s">
        <v>592</v>
      </c>
      <c r="D42" s="19" t="s">
        <v>303</v>
      </c>
      <c r="E42" s="19">
        <v>120332.49</v>
      </c>
      <c r="F42" s="19">
        <v>24066.48</v>
      </c>
      <c r="G42" s="19"/>
    </row>
    <row r="43" spans="1:7" ht="20.100000000000001" customHeight="1">
      <c r="A43" s="19" t="s">
        <v>451</v>
      </c>
      <c r="B43" s="20">
        <v>416.68</v>
      </c>
      <c r="C43" s="19" t="s">
        <v>592</v>
      </c>
      <c r="D43" s="19" t="s">
        <v>303</v>
      </c>
      <c r="E43" s="19">
        <v>207407.25</v>
      </c>
      <c r="F43" s="19">
        <v>41481.42</v>
      </c>
      <c r="G43" s="19"/>
    </row>
    <row r="44" spans="1:7" ht="20.100000000000001" customHeight="1">
      <c r="A44" s="19" t="s">
        <v>450</v>
      </c>
      <c r="B44" s="20">
        <v>512.47</v>
      </c>
      <c r="C44" s="19" t="s">
        <v>592</v>
      </c>
      <c r="D44" s="19" t="s">
        <v>303</v>
      </c>
      <c r="E44" s="19">
        <v>257229.75</v>
      </c>
      <c r="F44" s="19">
        <v>51445.919999999998</v>
      </c>
      <c r="G44" s="19"/>
    </row>
    <row r="45" spans="1:7" ht="20.100000000000001" customHeight="1">
      <c r="A45" s="19" t="s">
        <v>449</v>
      </c>
      <c r="B45" s="20">
        <v>370.25</v>
      </c>
      <c r="C45" s="19" t="s">
        <v>592</v>
      </c>
      <c r="D45" s="19" t="s">
        <v>303</v>
      </c>
      <c r="E45" s="19">
        <v>213627.02</v>
      </c>
      <c r="F45" s="19">
        <v>42725.39</v>
      </c>
      <c r="G45" s="19"/>
    </row>
    <row r="46" spans="1:7" ht="20.100000000000001" customHeight="1">
      <c r="A46" s="19" t="s">
        <v>305</v>
      </c>
      <c r="B46" s="20">
        <v>434.29</v>
      </c>
      <c r="C46" s="19" t="s">
        <v>592</v>
      </c>
      <c r="D46" s="19" t="s">
        <v>303</v>
      </c>
      <c r="E46" s="19">
        <v>193509.62</v>
      </c>
      <c r="F46" s="19">
        <v>38701.89</v>
      </c>
      <c r="G46" s="19"/>
    </row>
    <row r="47" spans="1:7" ht="20.100000000000001" customHeight="1">
      <c r="A47" s="19" t="s">
        <v>304</v>
      </c>
      <c r="B47" s="20">
        <v>475.72</v>
      </c>
      <c r="C47" s="19" t="s">
        <v>592</v>
      </c>
      <c r="D47" s="19" t="s">
        <v>303</v>
      </c>
      <c r="E47" s="19">
        <v>181122.13</v>
      </c>
      <c r="F47" s="19">
        <v>36224.400000000001</v>
      </c>
      <c r="G47" s="19"/>
    </row>
    <row r="48" spans="1:7" ht="20.100000000000001" customHeight="1">
      <c r="A48" s="19" t="s">
        <v>637</v>
      </c>
      <c r="B48" s="20">
        <v>550</v>
      </c>
      <c r="C48" s="19" t="s">
        <v>592</v>
      </c>
      <c r="D48" s="19" t="s">
        <v>306</v>
      </c>
      <c r="E48" s="19">
        <v>253157.37</v>
      </c>
      <c r="F48" s="19">
        <v>50631.44</v>
      </c>
      <c r="G48" s="19"/>
    </row>
    <row r="49" spans="1:7" ht="20.100000000000001" customHeight="1">
      <c r="A49" s="19" t="s">
        <v>638</v>
      </c>
      <c r="B49" s="20">
        <v>180</v>
      </c>
      <c r="C49" s="19" t="s">
        <v>592</v>
      </c>
      <c r="D49" s="19" t="s">
        <v>306</v>
      </c>
      <c r="E49" s="19">
        <v>104715.96</v>
      </c>
      <c r="F49" s="19">
        <v>20943.18</v>
      </c>
      <c r="G49" s="19"/>
    </row>
    <row r="50" spans="1:7" ht="20.100000000000001" customHeight="1">
      <c r="A50" s="19" t="s">
        <v>444</v>
      </c>
      <c r="B50" s="20">
        <v>250</v>
      </c>
      <c r="C50" s="19" t="s">
        <v>592</v>
      </c>
      <c r="D50" s="19" t="s">
        <v>455</v>
      </c>
      <c r="E50" s="19">
        <v>80924.009999999995</v>
      </c>
      <c r="F50" s="19">
        <v>16184.79</v>
      </c>
      <c r="G50" s="19"/>
    </row>
    <row r="51" spans="1:7" ht="20.100000000000001" customHeight="1">
      <c r="A51" s="19" t="s">
        <v>445</v>
      </c>
      <c r="B51" s="20">
        <v>110</v>
      </c>
      <c r="C51" s="19" t="s">
        <v>592</v>
      </c>
      <c r="D51" s="19" t="s">
        <v>456</v>
      </c>
      <c r="E51" s="19">
        <v>16937.5</v>
      </c>
      <c r="F51" s="19">
        <v>3387.5</v>
      </c>
      <c r="G51" s="19"/>
    </row>
    <row r="52" spans="1:7" ht="20.100000000000001" customHeight="1">
      <c r="A52" s="22" t="s">
        <v>192</v>
      </c>
      <c r="B52" s="22">
        <f>SUM(B4:B51)</f>
        <v>18007.98</v>
      </c>
      <c r="C52" s="22"/>
      <c r="D52" s="22"/>
      <c r="E52" s="22">
        <f>SUM(E4:E51)</f>
        <v>7721983.4499999993</v>
      </c>
      <c r="F52" s="22">
        <f>SUM(F4:F51)</f>
        <v>1544395.7199999995</v>
      </c>
      <c r="G52" s="24"/>
    </row>
  </sheetData>
  <sortState ref="A4:M45">
    <sortCondition ref="D4:D45"/>
    <sortCondition ref="A4:A45"/>
  </sortState>
  <mergeCells count="1">
    <mergeCell ref="A1:G2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7" fitToHeight="4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5">
    <tabColor rgb="FF00B050"/>
    <pageSetUpPr fitToPage="1"/>
  </sheetPr>
  <dimension ref="A1:L76"/>
  <sheetViews>
    <sheetView workbookViewId="0">
      <selection activeCell="B77" sqref="B77"/>
    </sheetView>
  </sheetViews>
  <sheetFormatPr defaultColWidth="9" defaultRowHeight="20.100000000000001" customHeight="1"/>
  <cols>
    <col min="1" max="1" width="30.625" style="1" customWidth="1"/>
    <col min="2" max="2" width="15.625" style="1" customWidth="1"/>
    <col min="3" max="4" width="12.625" style="1" customWidth="1"/>
    <col min="5" max="6" width="15.625" style="2" customWidth="1"/>
    <col min="7" max="7" width="12.625" style="1" customWidth="1"/>
    <col min="8" max="9" width="9" style="1"/>
    <col min="10" max="10" width="31.375" style="1" bestFit="1" customWidth="1"/>
    <col min="11" max="16384" width="9" style="1"/>
  </cols>
  <sheetData>
    <row r="1" spans="1:12" s="2" customFormat="1" ht="20.100000000000001" customHeight="1">
      <c r="A1" s="82" t="s">
        <v>640</v>
      </c>
      <c r="B1" s="82"/>
      <c r="C1" s="82"/>
      <c r="D1" s="82"/>
      <c r="E1" s="82"/>
      <c r="F1" s="82"/>
      <c r="G1" s="82"/>
    </row>
    <row r="2" spans="1:12" s="2" customFormat="1" ht="20.100000000000001" customHeight="1">
      <c r="A2" s="82"/>
      <c r="B2" s="82"/>
      <c r="C2" s="82"/>
      <c r="D2" s="82"/>
      <c r="E2" s="82"/>
      <c r="F2" s="82"/>
      <c r="G2" s="82"/>
    </row>
    <row r="3" spans="1:12" s="6" customFormat="1" ht="20.100000000000001" customHeight="1">
      <c r="A3" s="25" t="s">
        <v>20</v>
      </c>
      <c r="B3" s="25" t="s">
        <v>19</v>
      </c>
      <c r="C3" s="25" t="s">
        <v>18</v>
      </c>
      <c r="D3" s="25" t="s">
        <v>17</v>
      </c>
      <c r="E3" s="25" t="s">
        <v>16</v>
      </c>
      <c r="F3" s="25" t="s">
        <v>15</v>
      </c>
      <c r="G3" s="23" t="s">
        <v>199</v>
      </c>
      <c r="J3" s="15"/>
      <c r="K3" s="15"/>
      <c r="L3" s="15"/>
    </row>
    <row r="4" spans="1:12" ht="20.100000000000001" customHeight="1">
      <c r="A4" s="26" t="s">
        <v>307</v>
      </c>
      <c r="B4" s="29">
        <v>1283.71</v>
      </c>
      <c r="C4" s="26" t="s">
        <v>41</v>
      </c>
      <c r="D4" s="26" t="s">
        <v>46</v>
      </c>
      <c r="E4" s="26">
        <v>710324.1</v>
      </c>
      <c r="F4" s="26">
        <v>142064.82</v>
      </c>
      <c r="G4" s="19"/>
      <c r="J4" s="4"/>
      <c r="K4" s="16"/>
      <c r="L4" s="4"/>
    </row>
    <row r="5" spans="1:12" ht="20.100000000000001" customHeight="1">
      <c r="A5" s="26" t="s">
        <v>308</v>
      </c>
      <c r="B5" s="29">
        <v>98.13</v>
      </c>
      <c r="C5" s="26" t="s">
        <v>41</v>
      </c>
      <c r="D5" s="26" t="s">
        <v>43</v>
      </c>
      <c r="E5" s="26">
        <v>58878</v>
      </c>
      <c r="F5" s="26">
        <v>11775.6</v>
      </c>
      <c r="G5" s="19"/>
      <c r="J5" s="4"/>
      <c r="K5" s="16"/>
      <c r="L5" s="4"/>
    </row>
    <row r="6" spans="1:12" ht="20.100000000000001" customHeight="1">
      <c r="A6" s="26" t="s">
        <v>308</v>
      </c>
      <c r="B6" s="29">
        <v>163</v>
      </c>
      <c r="C6" s="26" t="s">
        <v>41</v>
      </c>
      <c r="D6" s="26" t="s">
        <v>641</v>
      </c>
      <c r="E6" s="26">
        <v>90975.9</v>
      </c>
      <c r="F6" s="26">
        <v>18195.18</v>
      </c>
      <c r="G6" s="19"/>
      <c r="J6" s="4"/>
      <c r="K6" s="16"/>
      <c r="L6" s="4"/>
    </row>
    <row r="7" spans="1:12" ht="20.100000000000001" customHeight="1">
      <c r="A7" s="26" t="s">
        <v>310</v>
      </c>
      <c r="B7" s="29">
        <v>416.84</v>
      </c>
      <c r="C7" s="26" t="s">
        <v>41</v>
      </c>
      <c r="D7" s="26" t="s">
        <v>48</v>
      </c>
      <c r="E7" s="26">
        <v>231196.9</v>
      </c>
      <c r="F7" s="26">
        <v>46239.38</v>
      </c>
      <c r="G7" s="19"/>
      <c r="J7" s="4"/>
      <c r="K7" s="16"/>
      <c r="L7" s="4"/>
    </row>
    <row r="8" spans="1:12" ht="20.100000000000001" customHeight="1">
      <c r="A8" s="26" t="s">
        <v>311</v>
      </c>
      <c r="B8" s="29">
        <v>935.74</v>
      </c>
      <c r="C8" s="26" t="s">
        <v>41</v>
      </c>
      <c r="D8" s="26" t="s">
        <v>642</v>
      </c>
      <c r="E8" s="26">
        <v>523290.95</v>
      </c>
      <c r="F8" s="26">
        <v>104658.19</v>
      </c>
      <c r="G8" s="19"/>
      <c r="J8" s="4"/>
      <c r="K8" s="16"/>
      <c r="L8" s="4"/>
    </row>
    <row r="9" spans="1:12" ht="20.100000000000001" customHeight="1">
      <c r="A9" s="26" t="s">
        <v>312</v>
      </c>
      <c r="B9" s="29">
        <v>210.8</v>
      </c>
      <c r="C9" s="26" t="s">
        <v>41</v>
      </c>
      <c r="D9" s="26" t="s">
        <v>642</v>
      </c>
      <c r="E9" s="26">
        <v>121651.6</v>
      </c>
      <c r="F9" s="26">
        <v>24330.32</v>
      </c>
      <c r="G9" s="19"/>
      <c r="J9" s="4"/>
      <c r="K9" s="16"/>
      <c r="L9" s="4"/>
    </row>
    <row r="10" spans="1:12" s="7" customFormat="1" ht="20.100000000000001" customHeight="1">
      <c r="A10" s="26" t="s">
        <v>354</v>
      </c>
      <c r="B10" s="29">
        <v>248.38</v>
      </c>
      <c r="C10" s="26" t="s">
        <v>643</v>
      </c>
      <c r="D10" s="26" t="s">
        <v>26</v>
      </c>
      <c r="E10" s="26">
        <v>42926.9</v>
      </c>
      <c r="F10" s="26">
        <v>8585.3799999999992</v>
      </c>
      <c r="G10" s="19"/>
      <c r="J10" s="11"/>
      <c r="K10" s="17"/>
      <c r="L10" s="11"/>
    </row>
    <row r="11" spans="1:12" ht="20.100000000000001" customHeight="1">
      <c r="A11" s="26" t="s">
        <v>352</v>
      </c>
      <c r="B11" s="29">
        <v>97.41</v>
      </c>
      <c r="C11" s="26" t="s">
        <v>643</v>
      </c>
      <c r="D11" s="26" t="s">
        <v>26</v>
      </c>
      <c r="E11" s="26">
        <v>56672.2</v>
      </c>
      <c r="F11" s="26">
        <v>11334.44</v>
      </c>
      <c r="G11" s="19"/>
      <c r="J11" s="4"/>
      <c r="K11" s="16"/>
      <c r="L11" s="4"/>
    </row>
    <row r="12" spans="1:12" ht="20.100000000000001" customHeight="1">
      <c r="A12" s="26" t="s">
        <v>350</v>
      </c>
      <c r="B12" s="29">
        <v>61.7</v>
      </c>
      <c r="C12" s="26" t="s">
        <v>643</v>
      </c>
      <c r="D12" s="26" t="s">
        <v>644</v>
      </c>
      <c r="E12" s="26">
        <v>32217.55</v>
      </c>
      <c r="F12" s="26">
        <v>6443.51</v>
      </c>
      <c r="G12" s="19"/>
      <c r="J12" s="4"/>
      <c r="K12" s="18"/>
      <c r="L12" s="4"/>
    </row>
    <row r="13" spans="1:12" ht="20.100000000000001" customHeight="1">
      <c r="A13" s="26" t="s">
        <v>313</v>
      </c>
      <c r="B13" s="29">
        <v>358.18</v>
      </c>
      <c r="C13" s="26" t="s">
        <v>643</v>
      </c>
      <c r="D13" s="26" t="s">
        <v>644</v>
      </c>
      <c r="E13" s="26">
        <v>155575.75</v>
      </c>
      <c r="F13" s="26">
        <v>31115.15</v>
      </c>
      <c r="G13" s="19"/>
      <c r="J13" s="4"/>
      <c r="K13" s="16"/>
      <c r="L13" s="4"/>
    </row>
    <row r="14" spans="1:12" ht="20.100000000000001" customHeight="1">
      <c r="A14" s="26" t="s">
        <v>314</v>
      </c>
      <c r="B14" s="29">
        <v>96.54</v>
      </c>
      <c r="C14" s="26" t="s">
        <v>643</v>
      </c>
      <c r="D14" s="26" t="s">
        <v>644</v>
      </c>
      <c r="E14" s="26">
        <v>57924</v>
      </c>
      <c r="F14" s="26">
        <v>11584.8</v>
      </c>
      <c r="G14" s="19"/>
      <c r="J14" s="4"/>
      <c r="K14" s="16"/>
      <c r="L14" s="4"/>
    </row>
    <row r="15" spans="1:12" ht="20.100000000000001" customHeight="1">
      <c r="A15" s="26" t="s">
        <v>464</v>
      </c>
      <c r="B15" s="29">
        <v>91.36</v>
      </c>
      <c r="C15" s="26" t="s">
        <v>643</v>
      </c>
      <c r="D15" s="26" t="s">
        <v>644</v>
      </c>
      <c r="E15" s="26">
        <v>54500.3</v>
      </c>
      <c r="F15" s="26">
        <v>10900.06</v>
      </c>
      <c r="G15" s="19"/>
      <c r="J15" s="4"/>
      <c r="K15" s="16"/>
      <c r="L15" s="4"/>
    </row>
    <row r="16" spans="1:12" ht="20.100000000000001" customHeight="1">
      <c r="A16" s="26" t="s">
        <v>322</v>
      </c>
      <c r="B16" s="29">
        <v>600</v>
      </c>
      <c r="C16" s="26" t="s">
        <v>32</v>
      </c>
      <c r="D16" s="26" t="s">
        <v>44</v>
      </c>
      <c r="E16" s="26">
        <v>61519.6</v>
      </c>
      <c r="F16" s="26">
        <v>12303.92</v>
      </c>
      <c r="G16" s="19"/>
      <c r="J16" s="4"/>
      <c r="K16" s="16"/>
      <c r="L16" s="4"/>
    </row>
    <row r="17" spans="1:12" ht="20.100000000000001" customHeight="1">
      <c r="A17" s="26" t="s">
        <v>645</v>
      </c>
      <c r="B17" s="29">
        <v>807.86</v>
      </c>
      <c r="C17" s="26" t="s">
        <v>32</v>
      </c>
      <c r="D17" s="26" t="s">
        <v>44</v>
      </c>
      <c r="E17" s="26">
        <v>385832.15</v>
      </c>
      <c r="F17" s="26">
        <v>77166.429999999993</v>
      </c>
      <c r="G17" s="19"/>
      <c r="J17" s="4"/>
      <c r="K17" s="16"/>
      <c r="L17" s="4"/>
    </row>
    <row r="18" spans="1:12" ht="20.100000000000001" customHeight="1">
      <c r="A18" s="26" t="s">
        <v>646</v>
      </c>
      <c r="B18" s="29">
        <v>85</v>
      </c>
      <c r="C18" s="26" t="s">
        <v>32</v>
      </c>
      <c r="D18" s="26" t="s">
        <v>50</v>
      </c>
      <c r="E18" s="26">
        <v>51000</v>
      </c>
      <c r="F18" s="26">
        <v>10200</v>
      </c>
      <c r="G18" s="19"/>
      <c r="J18" s="4"/>
      <c r="K18" s="16"/>
      <c r="L18" s="4"/>
    </row>
    <row r="19" spans="1:12" ht="20.100000000000001" customHeight="1">
      <c r="A19" s="26" t="s">
        <v>470</v>
      </c>
      <c r="B19" s="29">
        <v>376.46</v>
      </c>
      <c r="C19" s="26" t="s">
        <v>32</v>
      </c>
      <c r="D19" s="26" t="s">
        <v>50</v>
      </c>
      <c r="E19" s="26">
        <v>219835.7</v>
      </c>
      <c r="F19" s="26">
        <v>43967.14</v>
      </c>
      <c r="G19" s="19"/>
      <c r="J19" s="4"/>
      <c r="K19" s="16"/>
      <c r="L19" s="4"/>
    </row>
    <row r="20" spans="1:12" ht="20.100000000000001" customHeight="1">
      <c r="A20" s="26" t="s">
        <v>315</v>
      </c>
      <c r="B20" s="29">
        <v>260</v>
      </c>
      <c r="C20" s="26" t="s">
        <v>32</v>
      </c>
      <c r="D20" s="26" t="s">
        <v>50</v>
      </c>
      <c r="E20" s="27">
        <v>153435.79999999999</v>
      </c>
      <c r="F20" s="27">
        <v>30687.16</v>
      </c>
      <c r="G20" s="19"/>
      <c r="J20" s="4"/>
      <c r="K20" s="16"/>
      <c r="L20" s="4"/>
    </row>
    <row r="21" spans="1:12" ht="20.100000000000001" customHeight="1">
      <c r="A21" s="26" t="s">
        <v>316</v>
      </c>
      <c r="B21" s="29">
        <v>161.4</v>
      </c>
      <c r="C21" s="26" t="s">
        <v>32</v>
      </c>
      <c r="D21" s="26" t="s">
        <v>50</v>
      </c>
      <c r="E21" s="26">
        <v>96837.1</v>
      </c>
      <c r="F21" s="26">
        <v>19367.419999999998</v>
      </c>
      <c r="G21" s="37"/>
      <c r="J21" s="4"/>
      <c r="K21" s="16"/>
      <c r="L21" s="4"/>
    </row>
    <row r="22" spans="1:12" ht="20.100000000000001" customHeight="1">
      <c r="A22" s="26" t="s">
        <v>317</v>
      </c>
      <c r="B22" s="29">
        <v>200.5</v>
      </c>
      <c r="C22" s="26" t="s">
        <v>32</v>
      </c>
      <c r="D22" s="26" t="s">
        <v>50</v>
      </c>
      <c r="E22" s="26">
        <v>108239.5</v>
      </c>
      <c r="F22" s="26">
        <v>21647.9</v>
      </c>
      <c r="G22" s="19"/>
      <c r="J22" s="4"/>
      <c r="K22" s="18"/>
      <c r="L22" s="4"/>
    </row>
    <row r="23" spans="1:12" ht="20.100000000000001" customHeight="1">
      <c r="A23" s="26" t="s">
        <v>320</v>
      </c>
      <c r="B23" s="29">
        <v>28</v>
      </c>
      <c r="C23" s="26" t="s">
        <v>32</v>
      </c>
      <c r="D23" s="26" t="s">
        <v>27</v>
      </c>
      <c r="E23" s="26">
        <v>16147.6</v>
      </c>
      <c r="F23" s="26">
        <v>3229.52</v>
      </c>
      <c r="G23" s="19"/>
      <c r="J23" s="4"/>
      <c r="K23" s="16"/>
      <c r="L23" s="4"/>
    </row>
    <row r="24" spans="1:12" ht="20.100000000000001" customHeight="1">
      <c r="A24" s="26" t="s">
        <v>322</v>
      </c>
      <c r="B24" s="29">
        <v>300</v>
      </c>
      <c r="C24" s="26" t="s">
        <v>32</v>
      </c>
      <c r="D24" s="26" t="s">
        <v>27</v>
      </c>
      <c r="E24" s="26">
        <v>73728.399999999994</v>
      </c>
      <c r="F24" s="26">
        <v>14745.68</v>
      </c>
      <c r="G24" s="19"/>
      <c r="J24" s="4"/>
      <c r="K24" s="16"/>
      <c r="L24" s="4"/>
    </row>
    <row r="25" spans="1:12" ht="20.100000000000001" customHeight="1">
      <c r="A25" s="26" t="s">
        <v>347</v>
      </c>
      <c r="B25" s="29">
        <v>75.260000000000005</v>
      </c>
      <c r="C25" s="26" t="s">
        <v>32</v>
      </c>
      <c r="D25" s="26" t="s">
        <v>27</v>
      </c>
      <c r="E25" s="26">
        <v>20730.2</v>
      </c>
      <c r="F25" s="26">
        <v>4146.04</v>
      </c>
      <c r="G25" s="19"/>
      <c r="J25" s="4"/>
      <c r="K25" s="16"/>
      <c r="L25" s="4"/>
    </row>
    <row r="26" spans="1:12" s="7" customFormat="1" ht="20.100000000000001" customHeight="1">
      <c r="A26" s="26" t="s">
        <v>318</v>
      </c>
      <c r="B26" s="29">
        <v>228.73</v>
      </c>
      <c r="C26" s="26" t="s">
        <v>32</v>
      </c>
      <c r="D26" s="26" t="s">
        <v>27</v>
      </c>
      <c r="E26" s="26">
        <v>130219.1</v>
      </c>
      <c r="F26" s="26">
        <v>26043.82</v>
      </c>
      <c r="G26" s="19"/>
      <c r="J26" s="11"/>
      <c r="K26" s="16"/>
      <c r="L26" s="11"/>
    </row>
    <row r="27" spans="1:12" ht="20.100000000000001" customHeight="1">
      <c r="A27" s="26" t="s">
        <v>319</v>
      </c>
      <c r="B27" s="29">
        <v>147.82</v>
      </c>
      <c r="C27" s="26" t="s">
        <v>32</v>
      </c>
      <c r="D27" s="26" t="s">
        <v>27</v>
      </c>
      <c r="E27" s="26">
        <v>75946</v>
      </c>
      <c r="F27" s="26">
        <v>15189.2</v>
      </c>
      <c r="G27" s="19"/>
      <c r="J27" s="4"/>
      <c r="K27" s="16"/>
      <c r="L27" s="4"/>
    </row>
    <row r="28" spans="1:12" s="6" customFormat="1" ht="20.100000000000001" customHeight="1">
      <c r="A28" s="26" t="s">
        <v>321</v>
      </c>
      <c r="B28" s="29">
        <v>162.72999999999999</v>
      </c>
      <c r="C28" s="26" t="s">
        <v>32</v>
      </c>
      <c r="D28" s="26" t="s">
        <v>27</v>
      </c>
      <c r="E28" s="26">
        <v>75722.899999999994</v>
      </c>
      <c r="F28" s="26">
        <v>15144.58</v>
      </c>
      <c r="G28" s="19"/>
      <c r="J28" s="15"/>
      <c r="K28" s="15"/>
      <c r="L28" s="15"/>
    </row>
    <row r="29" spans="1:12" s="2" customFormat="1" ht="20.100000000000001" customHeight="1">
      <c r="A29" s="26" t="s">
        <v>468</v>
      </c>
      <c r="B29" s="29">
        <v>107</v>
      </c>
      <c r="C29" s="26" t="s">
        <v>32</v>
      </c>
      <c r="D29" s="26" t="s">
        <v>29</v>
      </c>
      <c r="E29" s="26">
        <v>56132.4</v>
      </c>
      <c r="F29" s="26">
        <v>11226.48</v>
      </c>
      <c r="G29" s="19"/>
    </row>
    <row r="30" spans="1:12" ht="20.100000000000001" customHeight="1">
      <c r="A30" s="26" t="s">
        <v>322</v>
      </c>
      <c r="B30" s="29">
        <v>1066.25</v>
      </c>
      <c r="C30" s="26" t="s">
        <v>32</v>
      </c>
      <c r="D30" s="26" t="s">
        <v>29</v>
      </c>
      <c r="E30" s="26">
        <v>635331.35</v>
      </c>
      <c r="F30" s="26">
        <v>127066.27</v>
      </c>
      <c r="G30" s="19"/>
    </row>
    <row r="31" spans="1:12" ht="20.100000000000001" customHeight="1">
      <c r="A31" s="26" t="s">
        <v>323</v>
      </c>
      <c r="B31" s="29">
        <v>613.62</v>
      </c>
      <c r="C31" s="26" t="s">
        <v>32</v>
      </c>
      <c r="D31" s="26" t="s">
        <v>53</v>
      </c>
      <c r="E31" s="26">
        <v>245247.4</v>
      </c>
      <c r="F31" s="26">
        <v>49049.48</v>
      </c>
      <c r="G31" s="19"/>
    </row>
    <row r="32" spans="1:12" ht="20.100000000000001" customHeight="1">
      <c r="A32" s="26" t="s">
        <v>467</v>
      </c>
      <c r="B32" s="29">
        <v>151</v>
      </c>
      <c r="C32" s="26" t="s">
        <v>32</v>
      </c>
      <c r="D32" s="26" t="s">
        <v>30</v>
      </c>
      <c r="E32" s="26">
        <v>87880.1</v>
      </c>
      <c r="F32" s="26">
        <v>17576.02</v>
      </c>
      <c r="G32" s="19"/>
    </row>
    <row r="33" spans="1:7" ht="20.100000000000001" customHeight="1">
      <c r="A33" s="26" t="s">
        <v>465</v>
      </c>
      <c r="B33" s="29">
        <v>151</v>
      </c>
      <c r="C33" s="26" t="s">
        <v>32</v>
      </c>
      <c r="D33" s="26" t="s">
        <v>30</v>
      </c>
      <c r="E33" s="26">
        <v>78453.05</v>
      </c>
      <c r="F33" s="26">
        <v>15690.61</v>
      </c>
      <c r="G33" s="37"/>
    </row>
    <row r="34" spans="1:7" ht="20.100000000000001" customHeight="1">
      <c r="A34" s="40" t="s">
        <v>342</v>
      </c>
      <c r="B34" s="41">
        <v>98</v>
      </c>
      <c r="C34" s="40" t="s">
        <v>32</v>
      </c>
      <c r="D34" s="40" t="s">
        <v>30</v>
      </c>
      <c r="E34" s="40">
        <v>53362</v>
      </c>
      <c r="F34" s="40">
        <v>10672.4</v>
      </c>
      <c r="G34" s="37"/>
    </row>
    <row r="35" spans="1:7" ht="20.100000000000001" customHeight="1">
      <c r="A35" s="40" t="s">
        <v>320</v>
      </c>
      <c r="B35" s="41">
        <v>182</v>
      </c>
      <c r="C35" s="40" t="s">
        <v>32</v>
      </c>
      <c r="D35" s="40" t="s">
        <v>30</v>
      </c>
      <c r="E35" s="40">
        <v>109200</v>
      </c>
      <c r="F35" s="40">
        <v>21840</v>
      </c>
      <c r="G35" s="19"/>
    </row>
    <row r="36" spans="1:7" ht="20.100000000000001" customHeight="1">
      <c r="A36" s="40" t="s">
        <v>466</v>
      </c>
      <c r="B36" s="41">
        <v>260</v>
      </c>
      <c r="C36" s="40" t="s">
        <v>32</v>
      </c>
      <c r="D36" s="40" t="s">
        <v>30</v>
      </c>
      <c r="E36" s="40">
        <v>153082.25</v>
      </c>
      <c r="F36" s="40">
        <v>30616.45</v>
      </c>
      <c r="G36" s="19"/>
    </row>
    <row r="37" spans="1:7" ht="20.100000000000001" customHeight="1">
      <c r="A37" s="40" t="s">
        <v>460</v>
      </c>
      <c r="B37" s="41">
        <v>294.42</v>
      </c>
      <c r="C37" s="40" t="s">
        <v>32</v>
      </c>
      <c r="D37" s="40" t="s">
        <v>28</v>
      </c>
      <c r="E37" s="40">
        <v>149861.5</v>
      </c>
      <c r="F37" s="40">
        <v>29972.3</v>
      </c>
      <c r="G37" s="19"/>
    </row>
    <row r="38" spans="1:7" ht="20.100000000000001" customHeight="1">
      <c r="A38" s="40" t="s">
        <v>461</v>
      </c>
      <c r="B38" s="41">
        <v>100</v>
      </c>
      <c r="C38" s="40" t="s">
        <v>32</v>
      </c>
      <c r="D38" s="40" t="s">
        <v>28</v>
      </c>
      <c r="E38" s="40">
        <v>55924.6</v>
      </c>
      <c r="F38" s="40">
        <v>11184.92</v>
      </c>
      <c r="G38" s="19"/>
    </row>
    <row r="39" spans="1:7" ht="20.100000000000001" customHeight="1">
      <c r="A39" s="40" t="s">
        <v>459</v>
      </c>
      <c r="B39" s="41">
        <v>164.58</v>
      </c>
      <c r="C39" s="40" t="s">
        <v>32</v>
      </c>
      <c r="D39" s="40" t="s">
        <v>28</v>
      </c>
      <c r="E39" s="40">
        <v>74686.7</v>
      </c>
      <c r="F39" s="40">
        <v>14937.34</v>
      </c>
      <c r="G39" s="19"/>
    </row>
    <row r="40" spans="1:7" ht="20.100000000000001" customHeight="1">
      <c r="A40" s="40" t="s">
        <v>647</v>
      </c>
      <c r="B40" s="41">
        <v>124.27</v>
      </c>
      <c r="C40" s="40" t="s">
        <v>648</v>
      </c>
      <c r="D40" s="40" t="s">
        <v>649</v>
      </c>
      <c r="E40" s="40">
        <v>43583.25</v>
      </c>
      <c r="F40" s="40">
        <v>8716.65</v>
      </c>
      <c r="G40" s="19"/>
    </row>
    <row r="41" spans="1:7" ht="20.100000000000001" customHeight="1">
      <c r="A41" s="40" t="s">
        <v>650</v>
      </c>
      <c r="B41" s="41">
        <v>182.64</v>
      </c>
      <c r="C41" s="40" t="s">
        <v>648</v>
      </c>
      <c r="D41" s="40" t="s">
        <v>649</v>
      </c>
      <c r="E41" s="40">
        <v>96324.05</v>
      </c>
      <c r="F41" s="40">
        <v>19264.810000000001</v>
      </c>
      <c r="G41" s="19"/>
    </row>
    <row r="42" spans="1:7" ht="20.100000000000001" customHeight="1">
      <c r="A42" s="40" t="s">
        <v>651</v>
      </c>
      <c r="B42" s="41">
        <v>79.06</v>
      </c>
      <c r="C42" s="40" t="s">
        <v>648</v>
      </c>
      <c r="D42" s="40" t="s">
        <v>51</v>
      </c>
      <c r="E42" s="40">
        <v>19177.349999999999</v>
      </c>
      <c r="F42" s="40">
        <v>3835.47</v>
      </c>
      <c r="G42" s="19"/>
    </row>
    <row r="43" spans="1:7" ht="20.100000000000001" customHeight="1">
      <c r="A43" s="40" t="s">
        <v>324</v>
      </c>
      <c r="B43" s="41">
        <v>356.28</v>
      </c>
      <c r="C43" s="40" t="s">
        <v>648</v>
      </c>
      <c r="D43" s="40" t="s">
        <v>51</v>
      </c>
      <c r="E43" s="40">
        <v>207911.45</v>
      </c>
      <c r="F43" s="40">
        <v>41582.29</v>
      </c>
      <c r="G43" s="19"/>
    </row>
    <row r="44" spans="1:7" ht="20.100000000000001" customHeight="1">
      <c r="A44" s="40" t="s">
        <v>325</v>
      </c>
      <c r="B44" s="41">
        <v>211.43</v>
      </c>
      <c r="C44" s="40" t="s">
        <v>648</v>
      </c>
      <c r="D44" s="40" t="s">
        <v>47</v>
      </c>
      <c r="E44" s="40">
        <v>114699.6</v>
      </c>
      <c r="F44" s="40">
        <v>22939.919999999998</v>
      </c>
      <c r="G44" s="19"/>
    </row>
    <row r="45" spans="1:7" ht="20.100000000000001" customHeight="1">
      <c r="A45" s="40" t="s">
        <v>458</v>
      </c>
      <c r="B45" s="41">
        <v>382.32</v>
      </c>
      <c r="C45" s="40" t="s">
        <v>648</v>
      </c>
      <c r="D45" s="40" t="s">
        <v>47</v>
      </c>
      <c r="E45" s="40">
        <v>226048.25</v>
      </c>
      <c r="F45" s="40">
        <v>45209.65</v>
      </c>
      <c r="G45" s="19"/>
    </row>
    <row r="46" spans="1:7" ht="20.100000000000001" customHeight="1">
      <c r="A46" s="40" t="s">
        <v>326</v>
      </c>
      <c r="B46" s="41">
        <v>343.21</v>
      </c>
      <c r="C46" s="40" t="s">
        <v>648</v>
      </c>
      <c r="D46" s="40" t="s">
        <v>47</v>
      </c>
      <c r="E46" s="40">
        <v>202709.6</v>
      </c>
      <c r="F46" s="40">
        <v>40541.919999999998</v>
      </c>
      <c r="G46" s="19"/>
    </row>
    <row r="47" spans="1:7" ht="20.100000000000001" customHeight="1">
      <c r="A47" s="40" t="s">
        <v>327</v>
      </c>
      <c r="B47" s="41">
        <v>48</v>
      </c>
      <c r="C47" s="40" t="s">
        <v>648</v>
      </c>
      <c r="D47" s="40" t="s">
        <v>40</v>
      </c>
      <c r="E47" s="40">
        <v>18793.5</v>
      </c>
      <c r="F47" s="40">
        <v>3758.7</v>
      </c>
      <c r="G47" s="19"/>
    </row>
    <row r="48" spans="1:7" ht="20.100000000000001" customHeight="1">
      <c r="A48" s="40" t="s">
        <v>329</v>
      </c>
      <c r="B48" s="41">
        <v>141</v>
      </c>
      <c r="C48" s="40" t="s">
        <v>648</v>
      </c>
      <c r="D48" s="40" t="s">
        <v>40</v>
      </c>
      <c r="E48" s="40">
        <v>14250</v>
      </c>
      <c r="F48" s="40">
        <v>2850</v>
      </c>
      <c r="G48" s="19"/>
    </row>
    <row r="49" spans="1:7" ht="20.100000000000001" customHeight="1">
      <c r="A49" s="40" t="s">
        <v>652</v>
      </c>
      <c r="B49" s="41">
        <v>51</v>
      </c>
      <c r="C49" s="40" t="s">
        <v>648</v>
      </c>
      <c r="D49" s="40" t="s">
        <v>653</v>
      </c>
      <c r="E49" s="40">
        <v>5507.2</v>
      </c>
      <c r="F49" s="40">
        <v>1101.44</v>
      </c>
      <c r="G49" s="19"/>
    </row>
    <row r="50" spans="1:7" ht="20.100000000000001" customHeight="1">
      <c r="A50" s="40" t="s">
        <v>654</v>
      </c>
      <c r="B50" s="41">
        <v>55.5</v>
      </c>
      <c r="C50" s="40" t="s">
        <v>648</v>
      </c>
      <c r="D50" s="40" t="s">
        <v>653</v>
      </c>
      <c r="E50" s="40">
        <v>29545.5</v>
      </c>
      <c r="F50" s="40">
        <v>5909.1</v>
      </c>
      <c r="G50" s="19"/>
    </row>
    <row r="51" spans="1:7" ht="20.100000000000001" customHeight="1">
      <c r="A51" s="40" t="s">
        <v>471</v>
      </c>
      <c r="B51" s="41">
        <v>51.6</v>
      </c>
      <c r="C51" s="40" t="s">
        <v>648</v>
      </c>
      <c r="D51" s="40" t="s">
        <v>653</v>
      </c>
      <c r="E51" s="40">
        <v>22221.8</v>
      </c>
      <c r="F51" s="40">
        <v>4444.3599999999997</v>
      </c>
      <c r="G51" s="19"/>
    </row>
    <row r="52" spans="1:7" ht="20.100000000000001" customHeight="1">
      <c r="A52" s="40" t="s">
        <v>327</v>
      </c>
      <c r="B52" s="41">
        <v>571.6</v>
      </c>
      <c r="C52" s="40" t="s">
        <v>648</v>
      </c>
      <c r="D52" s="40" t="s">
        <v>653</v>
      </c>
      <c r="E52" s="40">
        <v>227643.1</v>
      </c>
      <c r="F52" s="40">
        <v>45528.62</v>
      </c>
      <c r="G52" s="19"/>
    </row>
    <row r="53" spans="1:7" ht="20.100000000000001" customHeight="1">
      <c r="A53" s="40" t="s">
        <v>344</v>
      </c>
      <c r="B53" s="41">
        <v>126.09</v>
      </c>
      <c r="C53" s="40" t="s">
        <v>648</v>
      </c>
      <c r="D53" s="40" t="s">
        <v>49</v>
      </c>
      <c r="E53" s="40">
        <v>75654</v>
      </c>
      <c r="F53" s="40">
        <v>15130.8</v>
      </c>
      <c r="G53" s="19"/>
    </row>
    <row r="54" spans="1:7" ht="20.100000000000001" customHeight="1">
      <c r="A54" s="26" t="s">
        <v>463</v>
      </c>
      <c r="B54" s="29">
        <v>127.83</v>
      </c>
      <c r="C54" s="26" t="s">
        <v>648</v>
      </c>
      <c r="D54" s="26" t="s">
        <v>49</v>
      </c>
      <c r="E54" s="26">
        <v>72865.7</v>
      </c>
      <c r="F54" s="26">
        <v>14573.14</v>
      </c>
      <c r="G54" s="19"/>
    </row>
    <row r="55" spans="1:7" ht="20.100000000000001" customHeight="1">
      <c r="A55" s="26" t="s">
        <v>655</v>
      </c>
      <c r="B55" s="29">
        <v>184</v>
      </c>
      <c r="C55" s="26" t="s">
        <v>648</v>
      </c>
      <c r="D55" s="26" t="s">
        <v>45</v>
      </c>
      <c r="E55" s="26">
        <v>41307.5</v>
      </c>
      <c r="F55" s="26">
        <v>8261.5</v>
      </c>
      <c r="G55" s="19"/>
    </row>
    <row r="56" spans="1:7" ht="20.100000000000001" customHeight="1">
      <c r="A56" s="26" t="s">
        <v>330</v>
      </c>
      <c r="B56" s="29">
        <v>270</v>
      </c>
      <c r="C56" s="26" t="s">
        <v>648</v>
      </c>
      <c r="D56" s="26" t="s">
        <v>45</v>
      </c>
      <c r="E56" s="26">
        <v>44136.3</v>
      </c>
      <c r="F56" s="26">
        <v>8827.26</v>
      </c>
      <c r="G56" s="19"/>
    </row>
    <row r="57" spans="1:7" ht="20.100000000000001" customHeight="1">
      <c r="A57" s="26" t="s">
        <v>656</v>
      </c>
      <c r="B57" s="29">
        <v>347.46</v>
      </c>
      <c r="C57" s="26" t="s">
        <v>648</v>
      </c>
      <c r="D57" s="26" t="s">
        <v>52</v>
      </c>
      <c r="E57" s="26">
        <v>65919.899999999994</v>
      </c>
      <c r="F57" s="26">
        <v>13183.98</v>
      </c>
      <c r="G57" s="19"/>
    </row>
    <row r="58" spans="1:7" ht="20.100000000000001" customHeight="1">
      <c r="A58" s="26" t="s">
        <v>469</v>
      </c>
      <c r="B58" s="29">
        <v>526.57000000000005</v>
      </c>
      <c r="C58" s="26" t="s">
        <v>648</v>
      </c>
      <c r="D58" s="26" t="s">
        <v>52</v>
      </c>
      <c r="E58" s="26">
        <v>81487.100000000006</v>
      </c>
      <c r="F58" s="26">
        <v>16297.42</v>
      </c>
      <c r="G58" s="19"/>
    </row>
    <row r="59" spans="1:7" ht="20.100000000000001" customHeight="1">
      <c r="A59" s="26" t="s">
        <v>657</v>
      </c>
      <c r="B59" s="29">
        <v>197</v>
      </c>
      <c r="C59" s="26" t="s">
        <v>648</v>
      </c>
      <c r="D59" s="26" t="s">
        <v>52</v>
      </c>
      <c r="E59" s="26">
        <v>12950.4</v>
      </c>
      <c r="F59" s="26">
        <v>2590.08</v>
      </c>
      <c r="G59" s="19"/>
    </row>
    <row r="60" spans="1:7" ht="20.100000000000001" customHeight="1">
      <c r="A60" s="26" t="s">
        <v>658</v>
      </c>
      <c r="B60" s="29">
        <v>210.7</v>
      </c>
      <c r="C60" s="26" t="s">
        <v>648</v>
      </c>
      <c r="D60" s="26" t="s">
        <v>52</v>
      </c>
      <c r="E60" s="26">
        <v>47280.5</v>
      </c>
      <c r="F60" s="26">
        <v>9456.1</v>
      </c>
      <c r="G60" s="19"/>
    </row>
    <row r="61" spans="1:7" ht="20.100000000000001" customHeight="1">
      <c r="A61" s="26" t="s">
        <v>331</v>
      </c>
      <c r="B61" s="29">
        <v>469</v>
      </c>
      <c r="C61" s="26" t="s">
        <v>648</v>
      </c>
      <c r="D61" s="26" t="s">
        <v>52</v>
      </c>
      <c r="E61" s="27">
        <v>256370.85</v>
      </c>
      <c r="F61" s="27">
        <v>51274.17</v>
      </c>
      <c r="G61" s="19"/>
    </row>
    <row r="62" spans="1:7" ht="20.100000000000001" customHeight="1">
      <c r="A62" s="26" t="s">
        <v>484</v>
      </c>
      <c r="B62" s="29">
        <v>227.83</v>
      </c>
      <c r="C62" s="26" t="s">
        <v>648</v>
      </c>
      <c r="D62" s="26" t="s">
        <v>39</v>
      </c>
      <c r="E62" s="26">
        <v>58197.9</v>
      </c>
      <c r="F62" s="26">
        <v>11639.58</v>
      </c>
      <c r="G62" s="19"/>
    </row>
    <row r="63" spans="1:7" ht="20.100000000000001" customHeight="1">
      <c r="A63" s="26" t="s">
        <v>479</v>
      </c>
      <c r="B63" s="29">
        <v>96.57</v>
      </c>
      <c r="C63" s="26" t="s">
        <v>648</v>
      </c>
      <c r="D63" s="26" t="s">
        <v>39</v>
      </c>
      <c r="E63" s="26">
        <v>55279.65</v>
      </c>
      <c r="F63" s="26">
        <v>11055.93</v>
      </c>
      <c r="G63" s="19"/>
    </row>
    <row r="64" spans="1:7" ht="20.100000000000001" customHeight="1">
      <c r="A64" s="26" t="s">
        <v>343</v>
      </c>
      <c r="B64" s="29">
        <v>403.06</v>
      </c>
      <c r="C64" s="26" t="s">
        <v>648</v>
      </c>
      <c r="D64" s="26" t="s">
        <v>39</v>
      </c>
      <c r="E64" s="26">
        <v>218483.5</v>
      </c>
      <c r="F64" s="26">
        <v>43696.7</v>
      </c>
      <c r="G64" s="19"/>
    </row>
    <row r="65" spans="1:7" ht="20.100000000000001" customHeight="1">
      <c r="A65" s="26" t="s">
        <v>332</v>
      </c>
      <c r="B65" s="29">
        <v>287.91000000000003</v>
      </c>
      <c r="C65" s="26" t="s">
        <v>648</v>
      </c>
      <c r="D65" s="26" t="s">
        <v>39</v>
      </c>
      <c r="E65" s="26">
        <v>156811.5</v>
      </c>
      <c r="F65" s="26">
        <v>31362.3</v>
      </c>
      <c r="G65" s="19"/>
    </row>
    <row r="66" spans="1:7" ht="20.100000000000001" customHeight="1">
      <c r="A66" s="26" t="s">
        <v>333</v>
      </c>
      <c r="B66" s="29">
        <v>214.34</v>
      </c>
      <c r="C66" s="26" t="s">
        <v>648</v>
      </c>
      <c r="D66" s="26" t="s">
        <v>39</v>
      </c>
      <c r="E66" s="26">
        <v>123908.3</v>
      </c>
      <c r="F66" s="26">
        <v>24781.66</v>
      </c>
      <c r="G66" s="19"/>
    </row>
    <row r="67" spans="1:7" ht="20.100000000000001" customHeight="1">
      <c r="A67" s="26" t="s">
        <v>334</v>
      </c>
      <c r="B67" s="29">
        <v>270.97000000000003</v>
      </c>
      <c r="C67" s="26" t="s">
        <v>648</v>
      </c>
      <c r="D67" s="26" t="s">
        <v>39</v>
      </c>
      <c r="E67" s="26">
        <v>125973.25</v>
      </c>
      <c r="F67" s="26">
        <v>25194.65</v>
      </c>
      <c r="G67" s="19"/>
    </row>
    <row r="68" spans="1:7" ht="20.100000000000001" customHeight="1">
      <c r="A68" s="26" t="s">
        <v>335</v>
      </c>
      <c r="B68" s="29">
        <v>181.72</v>
      </c>
      <c r="C68" s="26" t="s">
        <v>648</v>
      </c>
      <c r="D68" s="26" t="s">
        <v>39</v>
      </c>
      <c r="E68" s="26">
        <v>91594.6</v>
      </c>
      <c r="F68" s="26">
        <v>18318.919999999998</v>
      </c>
      <c r="G68" s="19"/>
    </row>
    <row r="69" spans="1:7" ht="20.100000000000001" customHeight="1">
      <c r="A69" s="26" t="s">
        <v>342</v>
      </c>
      <c r="B69" s="29">
        <v>149.83000000000001</v>
      </c>
      <c r="C69" s="26" t="s">
        <v>648</v>
      </c>
      <c r="D69" s="26" t="s">
        <v>39</v>
      </c>
      <c r="E69" s="26">
        <v>84254.399999999994</v>
      </c>
      <c r="F69" s="26">
        <v>16850.88</v>
      </c>
      <c r="G69" s="19"/>
    </row>
    <row r="70" spans="1:7" ht="20.100000000000001" customHeight="1">
      <c r="A70" s="26" t="s">
        <v>710</v>
      </c>
      <c r="B70" s="29">
        <v>85</v>
      </c>
      <c r="C70" s="26" t="s">
        <v>643</v>
      </c>
      <c r="D70" s="26" t="s">
        <v>26</v>
      </c>
      <c r="E70" s="26">
        <v>48606.400000000001</v>
      </c>
      <c r="F70" s="26">
        <v>9721.2800000000007</v>
      </c>
      <c r="G70" s="19" t="s">
        <v>706</v>
      </c>
    </row>
    <row r="71" spans="1:7" ht="20.100000000000001" customHeight="1">
      <c r="A71" s="26" t="s">
        <v>711</v>
      </c>
      <c r="B71" s="29">
        <v>0</v>
      </c>
      <c r="C71" s="26" t="s">
        <v>643</v>
      </c>
      <c r="D71" s="26" t="s">
        <v>155</v>
      </c>
      <c r="E71" s="26">
        <v>65402.3</v>
      </c>
      <c r="F71" s="26">
        <v>13080.46</v>
      </c>
      <c r="G71" s="19" t="s">
        <v>706</v>
      </c>
    </row>
    <row r="72" spans="1:7" ht="20.100000000000001" customHeight="1">
      <c r="A72" s="26" t="s">
        <v>712</v>
      </c>
      <c r="B72" s="29">
        <v>0</v>
      </c>
      <c r="C72" s="26" t="s">
        <v>648</v>
      </c>
      <c r="D72" s="26" t="s">
        <v>40</v>
      </c>
      <c r="E72" s="26">
        <v>49335.7</v>
      </c>
      <c r="F72" s="26">
        <v>9867.14</v>
      </c>
      <c r="G72" s="19" t="s">
        <v>706</v>
      </c>
    </row>
    <row r="73" spans="1:7" ht="20.100000000000001" customHeight="1">
      <c r="A73" s="26" t="s">
        <v>713</v>
      </c>
      <c r="B73" s="29">
        <v>0</v>
      </c>
      <c r="C73" s="26" t="s">
        <v>643</v>
      </c>
      <c r="D73" s="26" t="s">
        <v>26</v>
      </c>
      <c r="E73" s="27">
        <v>58815.9</v>
      </c>
      <c r="F73" s="27">
        <v>11763.18</v>
      </c>
      <c r="G73" s="19" t="s">
        <v>706</v>
      </c>
    </row>
    <row r="74" spans="1:7" ht="20.100000000000001" customHeight="1">
      <c r="A74" s="26" t="s">
        <v>702</v>
      </c>
      <c r="B74" s="29">
        <v>0</v>
      </c>
      <c r="C74" s="26" t="s">
        <v>590</v>
      </c>
      <c r="D74" s="26" t="s">
        <v>24</v>
      </c>
      <c r="E74" s="26">
        <v>48084.2</v>
      </c>
      <c r="F74" s="26">
        <v>9616.84</v>
      </c>
      <c r="G74" s="19" t="s">
        <v>706</v>
      </c>
    </row>
    <row r="75" spans="1:7" ht="20.100000000000001" customHeight="1">
      <c r="A75" s="26" t="s">
        <v>714</v>
      </c>
      <c r="B75" s="29">
        <v>0</v>
      </c>
      <c r="C75" s="26" t="s">
        <v>41</v>
      </c>
      <c r="D75" s="26" t="s">
        <v>43</v>
      </c>
      <c r="E75" s="26">
        <v>41228.9</v>
      </c>
      <c r="F75" s="26">
        <v>8245.7800000000007</v>
      </c>
      <c r="G75" s="19" t="s">
        <v>715</v>
      </c>
    </row>
    <row r="76" spans="1:7" ht="20.100000000000001" customHeight="1">
      <c r="A76" s="28" t="s">
        <v>192</v>
      </c>
      <c r="B76" s="28">
        <f>SUM(B4:B75)</f>
        <v>17657.210000000003</v>
      </c>
      <c r="C76" s="28"/>
      <c r="D76" s="28"/>
      <c r="E76" s="28">
        <f>SUM(E4:E75)</f>
        <v>8456852.9499999993</v>
      </c>
      <c r="F76" s="28">
        <f>SUM(F4:F75)</f>
        <v>1691370.5899999996</v>
      </c>
      <c r="G76" s="24"/>
    </row>
  </sheetData>
  <sortState ref="A4:M47">
    <sortCondition ref="D4:D47"/>
    <sortCondition ref="A4:A47"/>
  </sortState>
  <mergeCells count="1">
    <mergeCell ref="A1:G2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7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18</vt:i4>
      </vt:variant>
    </vt:vector>
  </HeadingPairs>
  <TitlesOfParts>
    <vt:vector size="30" baseType="lpstr">
      <vt:lpstr>2021年水稻价外补贴汇总</vt:lpstr>
      <vt:lpstr>七都</vt:lpstr>
      <vt:lpstr>震泽</vt:lpstr>
      <vt:lpstr>梅堰</vt:lpstr>
      <vt:lpstr>平望中心库</vt:lpstr>
      <vt:lpstr>盛泽</vt:lpstr>
      <vt:lpstr>黎里</vt:lpstr>
      <vt:lpstr>菀坪</vt:lpstr>
      <vt:lpstr>金家坝</vt:lpstr>
      <vt:lpstr>北厍</vt:lpstr>
      <vt:lpstr>松陵</vt:lpstr>
      <vt:lpstr>八都</vt:lpstr>
      <vt:lpstr>'2021年水稻价外补贴汇总'!Print_Area</vt:lpstr>
      <vt:lpstr>八都!Print_Area</vt:lpstr>
      <vt:lpstr>北厍!Print_Area</vt:lpstr>
      <vt:lpstr>金家坝!Print_Area</vt:lpstr>
      <vt:lpstr>黎里!Print_Area</vt:lpstr>
      <vt:lpstr>梅堰!Print_Area</vt:lpstr>
      <vt:lpstr>七都!Print_Area</vt:lpstr>
      <vt:lpstr>盛泽!Print_Area</vt:lpstr>
      <vt:lpstr>松陵!Print_Area</vt:lpstr>
      <vt:lpstr>菀坪!Print_Area</vt:lpstr>
      <vt:lpstr>震泽!Print_Area</vt:lpstr>
      <vt:lpstr>北厍!Print_Titles</vt:lpstr>
      <vt:lpstr>金家坝!Print_Titles</vt:lpstr>
      <vt:lpstr>黎里!Print_Titles</vt:lpstr>
      <vt:lpstr>梅堰!Print_Titles</vt:lpstr>
      <vt:lpstr>平望中心库!Print_Titles</vt:lpstr>
      <vt:lpstr>盛泽!Print_Titles</vt:lpstr>
      <vt:lpstr>菀坪!Print_Titles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john</cp:lastModifiedBy>
  <cp:lastPrinted>2022-01-18T07:43:29Z</cp:lastPrinted>
  <dcterms:created xsi:type="dcterms:W3CDTF">2006-09-16T00:00:00Z</dcterms:created>
  <dcterms:modified xsi:type="dcterms:W3CDTF">2022-01-20T01:26:24Z</dcterms:modified>
</cp:coreProperties>
</file>