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416" windowHeight="9408"/>
  </bookViews>
  <sheets>
    <sheet name="附件4" sheetId="1" r:id="rId1"/>
  </sheets>
  <calcPr calcId="125725"/>
</workbook>
</file>

<file path=xl/calcChain.xml><?xml version="1.0" encoding="utf-8"?>
<calcChain xmlns="http://schemas.openxmlformats.org/spreadsheetml/2006/main">
  <c r="D16" i="1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<sst xmlns="http://schemas.openxmlformats.org/spreadsheetml/2006/main" count="20" uniqueCount="20">
  <si>
    <t>单位：公斤、元</t>
    <phoneticPr fontId="3" type="noConversion"/>
  </si>
  <si>
    <t>备注</t>
  </si>
  <si>
    <t>苏州市吴江区松陵中良粮油有限公司</t>
    <phoneticPr fontId="3" type="noConversion"/>
  </si>
  <si>
    <t>吴江市北厍粮油有限公司</t>
  </si>
  <si>
    <t>吴江市金家坝粮油有限公司</t>
  </si>
  <si>
    <t>吴江市黎里粮油有限责任公司</t>
  </si>
  <si>
    <t>吴江市平望粮油有限公司</t>
  </si>
  <si>
    <t>吴江市梅堰东海粮油有限责任公司</t>
  </si>
  <si>
    <t>吴江市八都粮油有限公司</t>
  </si>
  <si>
    <t>吴江市七都粮油有限公司</t>
  </si>
  <si>
    <t>吴江市震泽慈云粮油有限公司</t>
  </si>
  <si>
    <t>合计</t>
    <phoneticPr fontId="1" type="noConversion"/>
  </si>
  <si>
    <t>附件</t>
    <phoneticPr fontId="1" type="noConversion"/>
  </si>
  <si>
    <t>补贴标准（元/公斤）</t>
    <phoneticPr fontId="1" type="noConversion"/>
  </si>
  <si>
    <t>企业名称</t>
    <phoneticPr fontId="1" type="noConversion"/>
  </si>
  <si>
    <t>补贴稻谷收购量（公斤）</t>
    <phoneticPr fontId="1" type="noConversion"/>
  </si>
  <si>
    <t>补贴金额（元）</t>
    <phoneticPr fontId="1" type="noConversion"/>
  </si>
  <si>
    <t>序号</t>
    <phoneticPr fontId="1" type="noConversion"/>
  </si>
  <si>
    <t>吴江市菀坪丰湖粮油有限公司</t>
    <phoneticPr fontId="1" type="noConversion"/>
  </si>
  <si>
    <t>2021年吴江区稻谷收购者拟补贴稻谷收购量和拟补贴金额公示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</si>
</sst>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6"/>
  <sheetViews>
    <sheetView tabSelected="1" workbookViewId="0">
      <selection activeCell="G13" sqref="G13"/>
    </sheetView>
  </sheetViews>
  <sheetFormatPr defaultColWidth="9" defaultRowHeight="14.4"/>
  <cols>
    <col min="2" max="2" width="7.77734375" customWidth="1"/>
    <col min="3" max="3" width="30.33203125" customWidth="1"/>
    <col min="4" max="4" width="18.6640625" customWidth="1"/>
    <col min="5" max="5" width="18.77734375" customWidth="1"/>
    <col min="6" max="6" width="18.109375" style="1" customWidth="1"/>
    <col min="7" max="7" width="22" customWidth="1"/>
  </cols>
  <sheetData>
    <row r="1" spans="2:7">
      <c r="B1" t="s">
        <v>12</v>
      </c>
    </row>
    <row r="2" spans="2:7" ht="39.75" customHeight="1">
      <c r="B2" s="12" t="s">
        <v>19</v>
      </c>
      <c r="C2" s="13"/>
      <c r="D2" s="13"/>
      <c r="E2" s="13"/>
      <c r="F2" s="13"/>
      <c r="G2" s="13"/>
    </row>
    <row r="4" spans="2:7">
      <c r="G4" s="2" t="s">
        <v>0</v>
      </c>
    </row>
    <row r="5" spans="2:7" ht="51.75" customHeight="1">
      <c r="B5" s="7" t="s">
        <v>17</v>
      </c>
      <c r="C5" s="8" t="s">
        <v>14</v>
      </c>
      <c r="D5" s="8" t="s">
        <v>15</v>
      </c>
      <c r="E5" s="8" t="s">
        <v>13</v>
      </c>
      <c r="F5" s="9" t="s">
        <v>16</v>
      </c>
      <c r="G5" s="8" t="s">
        <v>1</v>
      </c>
    </row>
    <row r="6" spans="2:7" ht="18" customHeight="1">
      <c r="B6" s="3">
        <v>1</v>
      </c>
      <c r="C6" s="4" t="s">
        <v>2</v>
      </c>
      <c r="D6" s="5">
        <v>600784</v>
      </c>
      <c r="E6" s="3">
        <v>7.0000000000000007E-2</v>
      </c>
      <c r="F6" s="5">
        <f>D6*E6</f>
        <v>42054.880000000005</v>
      </c>
      <c r="G6" s="6"/>
    </row>
    <row r="7" spans="2:7" ht="18" customHeight="1">
      <c r="B7" s="3">
        <v>2</v>
      </c>
      <c r="C7" s="3" t="s">
        <v>18</v>
      </c>
      <c r="D7" s="5">
        <v>2721983.45</v>
      </c>
      <c r="E7" s="3">
        <v>7.0000000000000007E-2</v>
      </c>
      <c r="F7" s="5">
        <f t="shared" ref="F7:F15" si="0">D7*E7</f>
        <v>190538.84150000004</v>
      </c>
      <c r="G7" s="6"/>
    </row>
    <row r="8" spans="2:7" ht="18" customHeight="1">
      <c r="B8" s="3">
        <v>3</v>
      </c>
      <c r="C8" s="3" t="s">
        <v>3</v>
      </c>
      <c r="D8" s="5">
        <v>5961620.0800000001</v>
      </c>
      <c r="E8" s="3">
        <v>7.0000000000000007E-2</v>
      </c>
      <c r="F8" s="5">
        <f t="shared" si="0"/>
        <v>417313.40560000006</v>
      </c>
      <c r="G8" s="6"/>
    </row>
    <row r="9" spans="2:7" ht="18" customHeight="1">
      <c r="B9" s="3">
        <v>4</v>
      </c>
      <c r="C9" s="3" t="s">
        <v>4</v>
      </c>
      <c r="D9" s="5">
        <v>3258542.9</v>
      </c>
      <c r="E9" s="3">
        <v>7.0000000000000007E-2</v>
      </c>
      <c r="F9" s="5">
        <f t="shared" si="0"/>
        <v>228098.00300000003</v>
      </c>
      <c r="G9" s="6"/>
    </row>
    <row r="10" spans="2:7" ht="18" customHeight="1">
      <c r="B10" s="3">
        <v>5</v>
      </c>
      <c r="C10" s="3" t="s">
        <v>5</v>
      </c>
      <c r="D10" s="5">
        <v>1993749.27</v>
      </c>
      <c r="E10" s="3">
        <v>7.0000000000000007E-2</v>
      </c>
      <c r="F10" s="5">
        <f t="shared" si="0"/>
        <v>139562.44890000002</v>
      </c>
      <c r="G10" s="6"/>
    </row>
    <row r="11" spans="2:7" ht="18" customHeight="1">
      <c r="B11" s="3">
        <v>6</v>
      </c>
      <c r="C11" s="3" t="s">
        <v>6</v>
      </c>
      <c r="D11" s="5">
        <v>3712832.76</v>
      </c>
      <c r="E11" s="3">
        <v>7.0000000000000007E-2</v>
      </c>
      <c r="F11" s="5">
        <f t="shared" si="0"/>
        <v>259898.29320000001</v>
      </c>
      <c r="G11" s="6"/>
    </row>
    <row r="12" spans="2:7" ht="18" customHeight="1">
      <c r="B12" s="3">
        <v>7</v>
      </c>
      <c r="C12" s="3" t="s">
        <v>7</v>
      </c>
      <c r="D12" s="5">
        <v>82285.679999999993</v>
      </c>
      <c r="E12" s="3">
        <v>7.0000000000000007E-2</v>
      </c>
      <c r="F12" s="5">
        <f t="shared" si="0"/>
        <v>5759.9975999999997</v>
      </c>
      <c r="G12" s="6"/>
    </row>
    <row r="13" spans="2:7" ht="18" customHeight="1">
      <c r="B13" s="3">
        <v>8</v>
      </c>
      <c r="C13" s="3" t="s">
        <v>8</v>
      </c>
      <c r="D13" s="5">
        <v>398820.8</v>
      </c>
      <c r="E13" s="3">
        <v>7.0000000000000007E-2</v>
      </c>
      <c r="F13" s="5">
        <f t="shared" si="0"/>
        <v>27917.456000000002</v>
      </c>
      <c r="G13" s="6"/>
    </row>
    <row r="14" spans="2:7" ht="18" customHeight="1">
      <c r="B14" s="3">
        <v>9</v>
      </c>
      <c r="C14" s="3" t="s">
        <v>9</v>
      </c>
      <c r="D14" s="5">
        <v>143381.76999999999</v>
      </c>
      <c r="E14" s="3">
        <v>7.0000000000000007E-2</v>
      </c>
      <c r="F14" s="5">
        <f t="shared" si="0"/>
        <v>10036.723900000001</v>
      </c>
      <c r="G14" s="6"/>
    </row>
    <row r="15" spans="2:7" ht="18" customHeight="1">
      <c r="B15" s="3">
        <v>10</v>
      </c>
      <c r="C15" s="3" t="s">
        <v>10</v>
      </c>
      <c r="D15" s="5">
        <v>1857847.8</v>
      </c>
      <c r="E15" s="3">
        <v>7.0000000000000007E-2</v>
      </c>
      <c r="F15" s="5">
        <f t="shared" si="0"/>
        <v>130049.34600000002</v>
      </c>
      <c r="G15" s="6"/>
    </row>
    <row r="16" spans="2:7" ht="18" customHeight="1">
      <c r="B16" s="14" t="s">
        <v>11</v>
      </c>
      <c r="C16" s="15"/>
      <c r="D16" s="10">
        <f>SUM(D6:D15)</f>
        <v>20731848.510000002</v>
      </c>
      <c r="E16" s="7"/>
      <c r="F16" s="10">
        <v>1451229.4</v>
      </c>
      <c r="G16" s="11"/>
    </row>
  </sheetData>
  <mergeCells count="2">
    <mergeCell ref="B2:G2"/>
    <mergeCell ref="B16:C16"/>
  </mergeCells>
  <phoneticPr fontId="1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陈建凤</dc:creator>
  <cp:lastModifiedBy>陈建凤</cp:lastModifiedBy>
  <cp:lastPrinted>2021-01-08T01:50:25Z</cp:lastPrinted>
  <dcterms:created xsi:type="dcterms:W3CDTF">2020-01-13T06:39:51Z</dcterms:created>
  <dcterms:modified xsi:type="dcterms:W3CDTF">2022-01-06T09:10:20Z</dcterms:modified>
</cp:coreProperties>
</file>