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990" activeTab="1"/>
  </bookViews>
  <sheets>
    <sheet name="附件1" sheetId="1" r:id="rId1"/>
    <sheet name="附件2" sheetId="2" r:id="rId2"/>
    <sheet name="附件3" sheetId="3" r:id="rId3"/>
  </sheets>
  <definedNames>
    <definedName name="_xlnm._FilterDatabase" localSheetId="1" hidden="1">附件2!$A$3:$G$33</definedName>
    <definedName name="_xlnm._FilterDatabase" localSheetId="2" hidden="1">附件3!$A$3:$G$3</definedName>
  </definedNames>
  <calcPr calcId="144525"/>
</workbook>
</file>

<file path=xl/calcChain.xml><?xml version="1.0" encoding="utf-8"?>
<calcChain xmlns="http://schemas.openxmlformats.org/spreadsheetml/2006/main">
  <c r="G12" i="3"/>
  <c r="F12"/>
  <c r="G10"/>
  <c r="F10"/>
  <c r="G7"/>
  <c r="F7"/>
  <c r="G5"/>
  <c r="F5"/>
  <c r="G32" i="2"/>
  <c r="F32"/>
  <c r="G30"/>
  <c r="F30"/>
  <c r="G28"/>
  <c r="F28"/>
  <c r="G23"/>
  <c r="F23"/>
  <c r="G17"/>
  <c r="F17"/>
  <c r="G14"/>
  <c r="F14"/>
  <c r="G10" i="1"/>
  <c r="F10"/>
  <c r="G8"/>
  <c r="F8"/>
  <c r="G6"/>
  <c r="F6"/>
</calcChain>
</file>

<file path=xl/sharedStrings.xml><?xml version="1.0" encoding="utf-8"?>
<sst xmlns="http://schemas.openxmlformats.org/spreadsheetml/2006/main" count="203" uniqueCount="106">
  <si>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charset val="134"/>
      </rPr>
      <t>：</t>
    </r>
  </si>
  <si>
    <t>第三批小麦机播作业能力提升奖补清册</t>
  </si>
  <si>
    <r>
      <rPr>
        <b/>
        <sz val="10"/>
        <rFont val="宋体"/>
        <charset val="134"/>
      </rPr>
      <t>奖补对象</t>
    </r>
  </si>
  <si>
    <r>
      <rPr>
        <b/>
        <sz val="10"/>
        <rFont val="宋体"/>
        <charset val="134"/>
      </rPr>
      <t>地址</t>
    </r>
  </si>
  <si>
    <r>
      <rPr>
        <b/>
        <sz val="10"/>
        <rFont val="宋体"/>
        <charset val="134"/>
      </rPr>
      <t>机具品目</t>
    </r>
  </si>
  <si>
    <t>生产企业名称</t>
  </si>
  <si>
    <r>
      <rPr>
        <b/>
        <sz val="10"/>
        <rFont val="宋体"/>
        <charset val="134"/>
      </rPr>
      <t>机具型号</t>
    </r>
  </si>
  <si>
    <r>
      <rPr>
        <b/>
        <sz val="10"/>
        <rFont val="宋体"/>
        <charset val="134"/>
      </rPr>
      <t>数量（台）</t>
    </r>
  </si>
  <si>
    <r>
      <rPr>
        <b/>
        <sz val="10"/>
        <rFont val="宋体"/>
        <charset val="134"/>
      </rPr>
      <t>奖补总额（万元）</t>
    </r>
  </si>
  <si>
    <t>周连华</t>
  </si>
  <si>
    <t>黎里镇大联村</t>
  </si>
  <si>
    <t>旋耕播种机</t>
  </si>
  <si>
    <t>丹阳良友机械有限公司</t>
  </si>
  <si>
    <t>2BFGK-14(8)(230)</t>
  </si>
  <si>
    <t>徐永根</t>
  </si>
  <si>
    <t>汾湖高新区（黎里镇）小计</t>
  </si>
  <si>
    <t>吴江市桃源水家港农机专业合作社</t>
  </si>
  <si>
    <t>桃源镇水家港村</t>
  </si>
  <si>
    <t>江苏欣田机械制造有限公司</t>
  </si>
  <si>
    <t>2BFGK-12(12)(230)</t>
  </si>
  <si>
    <t>桃源镇小计</t>
  </si>
  <si>
    <t>吴江东之田木农业生态园</t>
  </si>
  <si>
    <t>八坼街道新营村</t>
  </si>
  <si>
    <t>八坼街道小计</t>
  </si>
  <si>
    <t>全区合计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</si>
  <si>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charset val="134"/>
      </rPr>
      <t>：</t>
    </r>
  </si>
  <si>
    <t>第三批稻麦机收作业能力提升奖补清册</t>
  </si>
  <si>
    <t>苏州松陵东太湖粮油专业合作社</t>
  </si>
  <si>
    <t>黎里镇汤角村</t>
  </si>
  <si>
    <t>自走履带式谷物联合收割机（全喂入）</t>
  </si>
  <si>
    <t>久保田农业机械(苏州)有限公司</t>
  </si>
  <si>
    <t>4LZ-4J(PRO988Q-Q)</t>
  </si>
  <si>
    <t>吴江汾湖三好农机服务专业合作社</t>
  </si>
  <si>
    <t>黎里镇三好村</t>
  </si>
  <si>
    <t>吴江汾湖雄丰农机专业合作社</t>
  </si>
  <si>
    <t>黎里镇南星村</t>
  </si>
  <si>
    <t>4LZ-4(PRO988Q)</t>
  </si>
  <si>
    <t>吴江汾湖建南先锋农机专业合作社</t>
  </si>
  <si>
    <t>黎里镇建南村</t>
  </si>
  <si>
    <t>吴江市汾湖红旗农地股份专业合作社</t>
  </si>
  <si>
    <t>黎里镇红旗村</t>
  </si>
  <si>
    <t>吴江市汾湖银杏粮油生产专业合作社</t>
  </si>
  <si>
    <t>黎里镇银杏村</t>
  </si>
  <si>
    <t>倪利娟</t>
  </si>
  <si>
    <t>黎里镇东方村</t>
  </si>
  <si>
    <t>半喂入联合收割机</t>
  </si>
  <si>
    <t>4LBZ-172B(PRO888GM)</t>
  </si>
  <si>
    <t>苏州一亩田农业有限公司</t>
  </si>
  <si>
    <t>黎里镇东联村</t>
  </si>
  <si>
    <t>中联重机浙江有限公司</t>
  </si>
  <si>
    <t>4LZT-5.0ZE</t>
  </si>
  <si>
    <t>苏州市秋盛农机专业合作社</t>
  </si>
  <si>
    <t>黎里镇秋田村</t>
  </si>
  <si>
    <t>4LZ-4A8</t>
  </si>
  <si>
    <t>苏州沁缘家庭农场</t>
  </si>
  <si>
    <t>黎里镇永新村</t>
  </si>
  <si>
    <t>洋马农机(中国)有限公司</t>
  </si>
  <si>
    <t>4LBZJ-140E</t>
  </si>
  <si>
    <t>吴江市盛泽镇农业发展有限公司</t>
  </si>
  <si>
    <t>盛泽镇</t>
  </si>
  <si>
    <t>4LZ-2.5(PRO688Q)</t>
  </si>
  <si>
    <t>苏州市吴江区盛泽桥南粮油专业合作社</t>
  </si>
  <si>
    <t>吴江高新区（盛泽镇）小计</t>
  </si>
  <si>
    <t>吴江区平望镇梅堰弘扬家庭农场</t>
  </si>
  <si>
    <t>平望镇三官桥村</t>
  </si>
  <si>
    <t>吴江区平望镇胥老三家庭农场</t>
  </si>
  <si>
    <t>平望镇联丰村</t>
  </si>
  <si>
    <t>苏州逸品农业科技有限公司</t>
  </si>
  <si>
    <t>平望镇顾扇村</t>
  </si>
  <si>
    <t>江苏沃得农业机械股份有限公司(原:江苏沃得农业机械有限公司)</t>
  </si>
  <si>
    <t>4LZ-6.0EKQ</t>
  </si>
  <si>
    <t>吴江市平望强村粮油专业合作社</t>
  </si>
  <si>
    <t>平望镇庙头村</t>
  </si>
  <si>
    <t>4LZ-4.5A</t>
  </si>
  <si>
    <t>平望镇小计</t>
  </si>
  <si>
    <t>吴江区震泽镇胜利家庭农场</t>
  </si>
  <si>
    <t>震泽镇三扇村</t>
  </si>
  <si>
    <t>吴江市震泽林港农机专业合作社</t>
  </si>
  <si>
    <t>震泽镇林港村</t>
  </si>
  <si>
    <t>4LZ-3.0A</t>
  </si>
  <si>
    <t>吴江区震泽镇稼丰家庭农场</t>
  </si>
  <si>
    <t>震泽镇曹村村</t>
  </si>
  <si>
    <t>4LBZ-145G(PRO588I-G)</t>
  </si>
  <si>
    <t>吴江区震泽镇瑞粒家庭农场</t>
  </si>
  <si>
    <t>震泽镇夏家斗村</t>
  </si>
  <si>
    <t>震泽镇小计</t>
  </si>
  <si>
    <t>吴江市同里镇北联农机服务专业合作社</t>
  </si>
  <si>
    <t>同里镇北联村</t>
  </si>
  <si>
    <t>同里镇小计</t>
  </si>
  <si>
    <t>吴江市桃源新和农地股份专业合作社</t>
  </si>
  <si>
    <t>桃源镇新和村</t>
  </si>
  <si>
    <t>附件3：</t>
  </si>
  <si>
    <t>第三批产地烘干作业能力提升奖补清册</t>
  </si>
  <si>
    <t>谷物烘干机</t>
  </si>
  <si>
    <t>山本机械(苏州)有限公司</t>
  </si>
  <si>
    <t>SD-120B</t>
  </si>
  <si>
    <t>吴江市震泽齐心粮食生产专业合作社</t>
  </si>
  <si>
    <t>震泽镇齐心村</t>
  </si>
  <si>
    <t>SD-100B</t>
  </si>
  <si>
    <t>吴江市松陵石铁粮油专业合作社</t>
  </si>
  <si>
    <t>八坼街道石铁村</t>
  </si>
  <si>
    <t>上海三久机械有限公司</t>
  </si>
  <si>
    <t>NEWPRO-120H</t>
  </si>
  <si>
    <t>中联农业机械股份有限公司(原:中联重机股份有限公司)</t>
  </si>
  <si>
    <t>5HXG-12.5C</t>
  </si>
  <si>
    <t>苏州市丰礼生态农业发展有限公司</t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</si>
</sst>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Times New Roman"/>
      <family val="1"/>
    </font>
    <font>
      <b/>
      <sz val="10"/>
      <name val="Times New Roman"/>
      <family val="1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宋体"/>
      <charset val="134"/>
    </font>
    <font>
      <sz val="16"/>
      <color theme="1"/>
      <name val="Times New Roman"/>
      <family val="1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7" fillId="0" borderId="0">
      <alignment vertical="center"/>
    </xf>
    <xf numFmtId="0" fontId="6" fillId="0" borderId="0"/>
    <xf numFmtId="0" fontId="18" fillId="0" borderId="0"/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3" applyNumberFormat="1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F14" sqref="F14"/>
    </sheetView>
  </sheetViews>
  <sheetFormatPr defaultColWidth="9" defaultRowHeight="13.5"/>
  <cols>
    <col min="1" max="1" width="29.5" style="12" customWidth="1"/>
    <col min="2" max="2" width="13.875" style="12" customWidth="1"/>
    <col min="3" max="3" width="14" style="12" customWidth="1"/>
    <col min="4" max="4" width="25.875" style="12" customWidth="1"/>
    <col min="5" max="5" width="18.25" style="12" customWidth="1"/>
    <col min="6" max="6" width="13.25" style="12" customWidth="1"/>
    <col min="7" max="7" width="15.625" style="12" customWidth="1"/>
    <col min="8" max="8" width="24.125" customWidth="1"/>
  </cols>
  <sheetData>
    <row r="1" spans="1:7" ht="15">
      <c r="A1" s="13" t="s">
        <v>0</v>
      </c>
      <c r="B1" s="14"/>
      <c r="C1" s="14"/>
      <c r="D1" s="14"/>
      <c r="E1" s="14"/>
      <c r="F1" s="14"/>
      <c r="G1" s="14"/>
    </row>
    <row r="2" spans="1:7" ht="40.5" customHeight="1">
      <c r="A2" s="15" t="s">
        <v>1</v>
      </c>
      <c r="B2" s="16"/>
      <c r="C2" s="16"/>
      <c r="D2" s="16"/>
      <c r="E2" s="16"/>
      <c r="F2" s="16"/>
      <c r="G2" s="16"/>
    </row>
    <row r="3" spans="1:7" s="10" customFormat="1" ht="32.1" customHeight="1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</row>
    <row r="4" spans="1:7" s="10" customFormat="1" ht="32.1" customHeight="1">
      <c r="A4" s="5" t="s">
        <v>9</v>
      </c>
      <c r="B4" s="5" t="s">
        <v>10</v>
      </c>
      <c r="C4" s="5" t="s">
        <v>11</v>
      </c>
      <c r="D4" s="5" t="s">
        <v>12</v>
      </c>
      <c r="E4" s="6" t="s">
        <v>13</v>
      </c>
      <c r="F4" s="6">
        <v>1</v>
      </c>
      <c r="G4" s="6">
        <v>1</v>
      </c>
    </row>
    <row r="5" spans="1:7" s="10" customFormat="1" ht="32.1" customHeight="1">
      <c r="A5" s="5" t="s">
        <v>14</v>
      </c>
      <c r="B5" s="5" t="s">
        <v>10</v>
      </c>
      <c r="C5" s="5" t="s">
        <v>11</v>
      </c>
      <c r="D5" s="5" t="s">
        <v>12</v>
      </c>
      <c r="E5" s="6" t="s">
        <v>13</v>
      </c>
      <c r="F5" s="6">
        <v>1</v>
      </c>
      <c r="G5" s="6">
        <v>1</v>
      </c>
    </row>
    <row r="6" spans="1:7" s="11" customFormat="1" ht="32.1" customHeight="1">
      <c r="A6" s="4" t="s">
        <v>15</v>
      </c>
      <c r="B6" s="4"/>
      <c r="C6" s="4"/>
      <c r="D6" s="5"/>
      <c r="E6" s="3"/>
      <c r="F6" s="3">
        <f>SUM(F4:F5)</f>
        <v>2</v>
      </c>
      <c r="G6" s="3">
        <f>SUM(G4:G5)</f>
        <v>2</v>
      </c>
    </row>
    <row r="7" spans="1:7" s="10" customFormat="1" ht="32.1" customHeight="1">
      <c r="A7" s="5" t="s">
        <v>16</v>
      </c>
      <c r="B7" s="5" t="s">
        <v>17</v>
      </c>
      <c r="C7" s="5" t="s">
        <v>11</v>
      </c>
      <c r="D7" s="5" t="s">
        <v>18</v>
      </c>
      <c r="E7" s="6" t="s">
        <v>19</v>
      </c>
      <c r="F7" s="6">
        <v>1</v>
      </c>
      <c r="G7" s="6">
        <v>1</v>
      </c>
    </row>
    <row r="8" spans="1:7" s="11" customFormat="1" ht="32.1" customHeight="1">
      <c r="A8" s="4" t="s">
        <v>20</v>
      </c>
      <c r="B8" s="4"/>
      <c r="C8" s="4"/>
      <c r="D8" s="5"/>
      <c r="E8" s="3"/>
      <c r="F8" s="3">
        <f>SUM(F7:F7)</f>
        <v>1</v>
      </c>
      <c r="G8" s="3">
        <f>SUM(G7:G7)</f>
        <v>1</v>
      </c>
    </row>
    <row r="9" spans="1:7" s="10" customFormat="1" ht="32.1" customHeight="1">
      <c r="A9" s="5" t="s">
        <v>21</v>
      </c>
      <c r="B9" s="5" t="s">
        <v>22</v>
      </c>
      <c r="C9" s="5" t="s">
        <v>11</v>
      </c>
      <c r="D9" s="5" t="s">
        <v>12</v>
      </c>
      <c r="E9" s="6" t="s">
        <v>13</v>
      </c>
      <c r="F9" s="6">
        <v>1</v>
      </c>
      <c r="G9" s="6">
        <v>1</v>
      </c>
    </row>
    <row r="10" spans="1:7" s="11" customFormat="1" ht="32.1" customHeight="1">
      <c r="A10" s="4" t="s">
        <v>23</v>
      </c>
      <c r="B10" s="4"/>
      <c r="C10" s="4"/>
      <c r="D10" s="5"/>
      <c r="E10" s="3"/>
      <c r="F10" s="3">
        <f>SUM(F9:F9)</f>
        <v>1</v>
      </c>
      <c r="G10" s="3">
        <f>SUM(G9:G9)</f>
        <v>1</v>
      </c>
    </row>
    <row r="11" spans="1:7" s="2" customFormat="1" ht="32.1" customHeight="1">
      <c r="A11" s="4" t="s">
        <v>24</v>
      </c>
      <c r="B11" s="4"/>
      <c r="C11" s="3"/>
      <c r="D11" s="5"/>
      <c r="E11" s="3"/>
      <c r="F11" s="3">
        <v>4</v>
      </c>
      <c r="G11" s="3">
        <v>4</v>
      </c>
    </row>
  </sheetData>
  <mergeCells count="1">
    <mergeCell ref="A2:G2"/>
  </mergeCells>
  <phoneticPr fontId="20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22" zoomScale="85" zoomScaleNormal="85" workbookViewId="0">
      <selection activeCell="J30" sqref="J30"/>
    </sheetView>
  </sheetViews>
  <sheetFormatPr defaultColWidth="9" defaultRowHeight="13.5"/>
  <cols>
    <col min="1" max="1" width="32.625" customWidth="1"/>
    <col min="2" max="2" width="13.875" customWidth="1"/>
    <col min="3" max="3" width="31.125" customWidth="1"/>
    <col min="4" max="4" width="26.125" customWidth="1"/>
    <col min="5" max="5" width="16.75" customWidth="1"/>
    <col min="6" max="6" width="7" customWidth="1"/>
    <col min="7" max="7" width="7.25" customWidth="1"/>
    <col min="8" max="8" width="9.875" customWidth="1"/>
  </cols>
  <sheetData>
    <row r="1" spans="1:7" ht="15">
      <c r="A1" s="9" t="s">
        <v>25</v>
      </c>
      <c r="B1" s="9"/>
      <c r="C1" s="9"/>
      <c r="D1" s="9"/>
      <c r="E1" s="9"/>
      <c r="F1" s="9"/>
      <c r="G1" s="9"/>
    </row>
    <row r="2" spans="1:7" ht="48.75" customHeight="1">
      <c r="A2" s="17" t="s">
        <v>26</v>
      </c>
      <c r="B2" s="18"/>
      <c r="C2" s="18"/>
      <c r="D2" s="18"/>
      <c r="E2" s="18"/>
      <c r="F2" s="18"/>
      <c r="G2" s="18"/>
    </row>
    <row r="3" spans="1:7" s="7" customFormat="1" ht="24.95" customHeight="1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</row>
    <row r="4" spans="1:7" s="7" customFormat="1" ht="24.95" customHeight="1">
      <c r="A4" s="5" t="s">
        <v>27</v>
      </c>
      <c r="B4" s="5" t="s">
        <v>28</v>
      </c>
      <c r="C4" s="5" t="s">
        <v>29</v>
      </c>
      <c r="D4" s="5" t="s">
        <v>30</v>
      </c>
      <c r="E4" s="6" t="s">
        <v>31</v>
      </c>
      <c r="F4" s="6">
        <v>1</v>
      </c>
      <c r="G4" s="6">
        <v>1</v>
      </c>
    </row>
    <row r="5" spans="1:7" s="7" customFormat="1" ht="24.95" customHeight="1">
      <c r="A5" s="5" t="s">
        <v>32</v>
      </c>
      <c r="B5" s="5" t="s">
        <v>33</v>
      </c>
      <c r="C5" s="5" t="s">
        <v>29</v>
      </c>
      <c r="D5" s="5" t="s">
        <v>30</v>
      </c>
      <c r="E5" s="6" t="s">
        <v>31</v>
      </c>
      <c r="F5" s="6">
        <v>1</v>
      </c>
      <c r="G5" s="6">
        <v>1</v>
      </c>
    </row>
    <row r="6" spans="1:7" s="7" customFormat="1" ht="24.95" customHeight="1">
      <c r="A6" s="5" t="s">
        <v>34</v>
      </c>
      <c r="B6" s="5" t="s">
        <v>35</v>
      </c>
      <c r="C6" s="5" t="s">
        <v>29</v>
      </c>
      <c r="D6" s="5" t="s">
        <v>30</v>
      </c>
      <c r="E6" s="6" t="s">
        <v>36</v>
      </c>
      <c r="F6" s="6">
        <v>1</v>
      </c>
      <c r="G6" s="6">
        <v>1</v>
      </c>
    </row>
    <row r="7" spans="1:7" s="7" customFormat="1" ht="24.95" customHeight="1">
      <c r="A7" s="5" t="s">
        <v>37</v>
      </c>
      <c r="B7" s="5" t="s">
        <v>38</v>
      </c>
      <c r="C7" s="5" t="s">
        <v>29</v>
      </c>
      <c r="D7" s="5" t="s">
        <v>30</v>
      </c>
      <c r="E7" s="6" t="s">
        <v>36</v>
      </c>
      <c r="F7" s="6">
        <v>1</v>
      </c>
      <c r="G7" s="6">
        <v>1</v>
      </c>
    </row>
    <row r="8" spans="1:7" s="7" customFormat="1" ht="24.95" customHeight="1">
      <c r="A8" s="5" t="s">
        <v>39</v>
      </c>
      <c r="B8" s="5" t="s">
        <v>40</v>
      </c>
      <c r="C8" s="5" t="s">
        <v>29</v>
      </c>
      <c r="D8" s="5" t="s">
        <v>30</v>
      </c>
      <c r="E8" s="6" t="s">
        <v>36</v>
      </c>
      <c r="F8" s="6">
        <v>1</v>
      </c>
      <c r="G8" s="6">
        <v>1</v>
      </c>
    </row>
    <row r="9" spans="1:7" s="7" customFormat="1" ht="24.95" customHeight="1">
      <c r="A9" s="5" t="s">
        <v>41</v>
      </c>
      <c r="B9" s="5" t="s">
        <v>42</v>
      </c>
      <c r="C9" s="5" t="s">
        <v>29</v>
      </c>
      <c r="D9" s="5" t="s">
        <v>30</v>
      </c>
      <c r="E9" s="6" t="s">
        <v>36</v>
      </c>
      <c r="F9" s="6">
        <v>1</v>
      </c>
      <c r="G9" s="6">
        <v>1</v>
      </c>
    </row>
    <row r="10" spans="1:7" s="7" customFormat="1" ht="24.95" customHeight="1">
      <c r="A10" s="5" t="s">
        <v>43</v>
      </c>
      <c r="B10" s="5" t="s">
        <v>44</v>
      </c>
      <c r="C10" s="5" t="s">
        <v>45</v>
      </c>
      <c r="D10" s="5" t="s">
        <v>30</v>
      </c>
      <c r="E10" s="6" t="s">
        <v>46</v>
      </c>
      <c r="F10" s="6">
        <v>1</v>
      </c>
      <c r="G10" s="6">
        <v>2</v>
      </c>
    </row>
    <row r="11" spans="1:7" s="7" customFormat="1" ht="24.95" customHeight="1">
      <c r="A11" s="5" t="s">
        <v>47</v>
      </c>
      <c r="B11" s="5" t="s">
        <v>48</v>
      </c>
      <c r="C11" s="5" t="s">
        <v>29</v>
      </c>
      <c r="D11" s="5" t="s">
        <v>49</v>
      </c>
      <c r="E11" s="6" t="s">
        <v>50</v>
      </c>
      <c r="F11" s="6">
        <v>1</v>
      </c>
      <c r="G11" s="6">
        <v>1</v>
      </c>
    </row>
    <row r="12" spans="1:7" s="7" customFormat="1" ht="24.95" customHeight="1">
      <c r="A12" s="5" t="s">
        <v>51</v>
      </c>
      <c r="B12" s="5" t="s">
        <v>52</v>
      </c>
      <c r="C12" s="5" t="s">
        <v>29</v>
      </c>
      <c r="D12" s="5" t="s">
        <v>30</v>
      </c>
      <c r="E12" s="6" t="s">
        <v>53</v>
      </c>
      <c r="F12" s="6">
        <v>1</v>
      </c>
      <c r="G12" s="6">
        <v>1</v>
      </c>
    </row>
    <row r="13" spans="1:7" s="7" customFormat="1" ht="24.95" customHeight="1">
      <c r="A13" s="5" t="s">
        <v>54</v>
      </c>
      <c r="B13" s="5" t="s">
        <v>55</v>
      </c>
      <c r="C13" s="5" t="s">
        <v>45</v>
      </c>
      <c r="D13" s="5" t="s">
        <v>56</v>
      </c>
      <c r="E13" s="6" t="s">
        <v>57</v>
      </c>
      <c r="F13" s="6">
        <v>2</v>
      </c>
      <c r="G13" s="6">
        <v>4</v>
      </c>
    </row>
    <row r="14" spans="1:7" s="8" customFormat="1" ht="24.95" customHeight="1">
      <c r="A14" s="4" t="s">
        <v>15</v>
      </c>
      <c r="B14" s="4"/>
      <c r="C14" s="4"/>
      <c r="D14" s="5"/>
      <c r="E14" s="3"/>
      <c r="F14" s="3">
        <f>SUM(F4:F13)</f>
        <v>11</v>
      </c>
      <c r="G14" s="3">
        <f>SUM(G4:G13)</f>
        <v>14</v>
      </c>
    </row>
    <row r="15" spans="1:7" s="7" customFormat="1" ht="24.95" customHeight="1">
      <c r="A15" s="5" t="s">
        <v>58</v>
      </c>
      <c r="B15" s="5" t="s">
        <v>59</v>
      </c>
      <c r="C15" s="5" t="s">
        <v>29</v>
      </c>
      <c r="D15" s="5" t="s">
        <v>30</v>
      </c>
      <c r="E15" s="6" t="s">
        <v>60</v>
      </c>
      <c r="F15" s="6">
        <v>6</v>
      </c>
      <c r="G15" s="6">
        <v>6</v>
      </c>
    </row>
    <row r="16" spans="1:7" s="7" customFormat="1" ht="24.95" customHeight="1">
      <c r="A16" s="5" t="s">
        <v>61</v>
      </c>
      <c r="B16" s="5" t="s">
        <v>59</v>
      </c>
      <c r="C16" s="5" t="s">
        <v>29</v>
      </c>
      <c r="D16" s="5" t="s">
        <v>30</v>
      </c>
      <c r="E16" s="6" t="s">
        <v>60</v>
      </c>
      <c r="F16" s="6">
        <v>2</v>
      </c>
      <c r="G16" s="6">
        <v>2</v>
      </c>
    </row>
    <row r="17" spans="1:7" s="8" customFormat="1" ht="24.95" customHeight="1">
      <c r="A17" s="4" t="s">
        <v>62</v>
      </c>
      <c r="B17" s="4"/>
      <c r="C17" s="4"/>
      <c r="D17" s="5"/>
      <c r="E17" s="3"/>
      <c r="F17" s="3">
        <f>SUM(F15:F16)</f>
        <v>8</v>
      </c>
      <c r="G17" s="3">
        <f>SUM(G15:G16)</f>
        <v>8</v>
      </c>
    </row>
    <row r="18" spans="1:7" s="7" customFormat="1" ht="24.95" customHeight="1">
      <c r="A18" s="5" t="s">
        <v>63</v>
      </c>
      <c r="B18" s="5" t="s">
        <v>64</v>
      </c>
      <c r="C18" s="5" t="s">
        <v>45</v>
      </c>
      <c r="D18" s="5" t="s">
        <v>30</v>
      </c>
      <c r="E18" s="6" t="s">
        <v>46</v>
      </c>
      <c r="F18" s="6">
        <v>2</v>
      </c>
      <c r="G18" s="6">
        <v>4</v>
      </c>
    </row>
    <row r="19" spans="1:7" s="7" customFormat="1" ht="24.95" customHeight="1">
      <c r="A19" s="5" t="s">
        <v>65</v>
      </c>
      <c r="B19" s="5" t="s">
        <v>66</v>
      </c>
      <c r="C19" s="5" t="s">
        <v>45</v>
      </c>
      <c r="D19" s="5" t="s">
        <v>56</v>
      </c>
      <c r="E19" s="6" t="s">
        <v>57</v>
      </c>
      <c r="F19" s="6">
        <v>1</v>
      </c>
      <c r="G19" s="6">
        <v>2</v>
      </c>
    </row>
    <row r="20" spans="1:7" s="7" customFormat="1" ht="24.95" customHeight="1">
      <c r="A20" s="5" t="s">
        <v>67</v>
      </c>
      <c r="B20" s="5" t="s">
        <v>68</v>
      </c>
      <c r="C20" s="5" t="s">
        <v>29</v>
      </c>
      <c r="D20" s="5" t="s">
        <v>69</v>
      </c>
      <c r="E20" s="6" t="s">
        <v>70</v>
      </c>
      <c r="F20" s="6">
        <v>2</v>
      </c>
      <c r="G20" s="6">
        <v>2</v>
      </c>
    </row>
    <row r="21" spans="1:7" s="7" customFormat="1" ht="24.95" customHeight="1">
      <c r="A21" s="5" t="s">
        <v>71</v>
      </c>
      <c r="B21" s="5" t="s">
        <v>72</v>
      </c>
      <c r="C21" s="5" t="s">
        <v>45</v>
      </c>
      <c r="D21" s="5" t="s">
        <v>56</v>
      </c>
      <c r="E21" s="6" t="s">
        <v>57</v>
      </c>
      <c r="F21" s="6">
        <v>1</v>
      </c>
      <c r="G21" s="6">
        <v>2</v>
      </c>
    </row>
    <row r="22" spans="1:7" s="7" customFormat="1" ht="24.95" customHeight="1">
      <c r="A22" s="5" t="s">
        <v>71</v>
      </c>
      <c r="B22" s="5" t="s">
        <v>72</v>
      </c>
      <c r="C22" s="5" t="s">
        <v>29</v>
      </c>
      <c r="D22" s="5" t="s">
        <v>56</v>
      </c>
      <c r="E22" s="6" t="s">
        <v>73</v>
      </c>
      <c r="F22" s="6">
        <v>1</v>
      </c>
      <c r="G22" s="6">
        <v>1</v>
      </c>
    </row>
    <row r="23" spans="1:7" s="8" customFormat="1" ht="24.95" customHeight="1">
      <c r="A23" s="4" t="s">
        <v>74</v>
      </c>
      <c r="B23" s="4"/>
      <c r="C23" s="4"/>
      <c r="D23" s="5"/>
      <c r="E23" s="3"/>
      <c r="F23" s="3">
        <f>SUM(F18:F22)</f>
        <v>7</v>
      </c>
      <c r="G23" s="3">
        <f>SUM(G18:G22)</f>
        <v>11</v>
      </c>
    </row>
    <row r="24" spans="1:7" s="7" customFormat="1" ht="24.95" customHeight="1">
      <c r="A24" s="5" t="s">
        <v>75</v>
      </c>
      <c r="B24" s="5" t="s">
        <v>76</v>
      </c>
      <c r="C24" s="5" t="s">
        <v>29</v>
      </c>
      <c r="D24" s="5" t="s">
        <v>30</v>
      </c>
      <c r="E24" s="6" t="s">
        <v>31</v>
      </c>
      <c r="F24" s="6">
        <v>1</v>
      </c>
      <c r="G24" s="6">
        <v>1</v>
      </c>
    </row>
    <row r="25" spans="1:7" s="7" customFormat="1" ht="24.95" customHeight="1">
      <c r="A25" s="5" t="s">
        <v>77</v>
      </c>
      <c r="B25" s="5" t="s">
        <v>78</v>
      </c>
      <c r="C25" s="5" t="s">
        <v>29</v>
      </c>
      <c r="D25" s="5" t="s">
        <v>56</v>
      </c>
      <c r="E25" s="6" t="s">
        <v>79</v>
      </c>
      <c r="F25" s="6">
        <v>1</v>
      </c>
      <c r="G25" s="6">
        <v>1</v>
      </c>
    </row>
    <row r="26" spans="1:7" s="7" customFormat="1" ht="24.95" customHeight="1">
      <c r="A26" s="5" t="s">
        <v>80</v>
      </c>
      <c r="B26" s="5" t="s">
        <v>81</v>
      </c>
      <c r="C26" s="5" t="s">
        <v>45</v>
      </c>
      <c r="D26" s="5" t="s">
        <v>30</v>
      </c>
      <c r="E26" s="6" t="s">
        <v>82</v>
      </c>
      <c r="F26" s="6">
        <v>1</v>
      </c>
      <c r="G26" s="6">
        <v>2</v>
      </c>
    </row>
    <row r="27" spans="1:7" s="7" customFormat="1" ht="24.95" customHeight="1">
      <c r="A27" s="5" t="s">
        <v>83</v>
      </c>
      <c r="B27" s="5" t="s">
        <v>84</v>
      </c>
      <c r="C27" s="5" t="s">
        <v>45</v>
      </c>
      <c r="D27" s="5" t="s">
        <v>30</v>
      </c>
      <c r="E27" s="6" t="s">
        <v>46</v>
      </c>
      <c r="F27" s="6">
        <v>2</v>
      </c>
      <c r="G27" s="6">
        <v>4</v>
      </c>
    </row>
    <row r="28" spans="1:7" s="8" customFormat="1" ht="24.95" customHeight="1">
      <c r="A28" s="4" t="s">
        <v>85</v>
      </c>
      <c r="B28" s="4"/>
      <c r="C28" s="4"/>
      <c r="D28" s="5"/>
      <c r="E28" s="3"/>
      <c r="F28" s="3">
        <f>SUM(F24:F27)</f>
        <v>5</v>
      </c>
      <c r="G28" s="3">
        <f>SUM(G24:G27)</f>
        <v>8</v>
      </c>
    </row>
    <row r="29" spans="1:7" s="7" customFormat="1" ht="24.95" customHeight="1">
      <c r="A29" s="5" t="s">
        <v>86</v>
      </c>
      <c r="B29" s="5" t="s">
        <v>87</v>
      </c>
      <c r="C29" s="5" t="s">
        <v>29</v>
      </c>
      <c r="D29" s="5" t="s">
        <v>56</v>
      </c>
      <c r="E29" s="6" t="s">
        <v>73</v>
      </c>
      <c r="F29" s="6">
        <v>2</v>
      </c>
      <c r="G29" s="6">
        <v>2</v>
      </c>
    </row>
    <row r="30" spans="1:7" s="8" customFormat="1" ht="24.95" customHeight="1">
      <c r="A30" s="4" t="s">
        <v>88</v>
      </c>
      <c r="B30" s="4"/>
      <c r="C30" s="4"/>
      <c r="D30" s="5"/>
      <c r="E30" s="3"/>
      <c r="F30" s="3">
        <f>SUM(F29:F29)</f>
        <v>2</v>
      </c>
      <c r="G30" s="3">
        <f>SUM(G29:G29)</f>
        <v>2</v>
      </c>
    </row>
    <row r="31" spans="1:7" s="7" customFormat="1" ht="24.95" customHeight="1">
      <c r="A31" s="5" t="s">
        <v>89</v>
      </c>
      <c r="B31" s="5" t="s">
        <v>90</v>
      </c>
      <c r="C31" s="5" t="s">
        <v>29</v>
      </c>
      <c r="D31" s="5" t="s">
        <v>30</v>
      </c>
      <c r="E31" s="6" t="s">
        <v>31</v>
      </c>
      <c r="F31" s="6">
        <v>2</v>
      </c>
      <c r="G31" s="6">
        <v>2</v>
      </c>
    </row>
    <row r="32" spans="1:7" s="8" customFormat="1" ht="24.95" customHeight="1">
      <c r="A32" s="4" t="s">
        <v>20</v>
      </c>
      <c r="B32" s="3"/>
      <c r="C32" s="3"/>
      <c r="D32" s="5"/>
      <c r="E32" s="3"/>
      <c r="F32" s="3">
        <f>SUM(F31:F31)</f>
        <v>2</v>
      </c>
      <c r="G32" s="3">
        <f>SUM(G31:G31)</f>
        <v>2</v>
      </c>
    </row>
    <row r="33" spans="1:7" s="8" customFormat="1" ht="24.95" customHeight="1">
      <c r="A33" s="4" t="s">
        <v>24</v>
      </c>
      <c r="B33" s="3"/>
      <c r="C33" s="3"/>
      <c r="D33" s="5"/>
      <c r="E33" s="3"/>
      <c r="F33" s="3">
        <v>35</v>
      </c>
      <c r="G33" s="3">
        <v>45</v>
      </c>
    </row>
  </sheetData>
  <mergeCells count="1">
    <mergeCell ref="A2:G2"/>
  </mergeCells>
  <phoneticPr fontId="20" type="noConversion"/>
  <pageMargins left="0.50347222222222199" right="0.50347222222222199" top="0.75138888888888899" bottom="0.75138888888888899" header="0.29861111111111099" footer="0.298611111111110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4" sqref="A4"/>
    </sheetView>
  </sheetViews>
  <sheetFormatPr defaultColWidth="9" defaultRowHeight="13.5"/>
  <cols>
    <col min="1" max="1" width="31.625" customWidth="1"/>
    <col min="2" max="2" width="14.75" customWidth="1"/>
    <col min="3" max="3" width="16.25" customWidth="1"/>
    <col min="4" max="4" width="25.25" customWidth="1"/>
    <col min="5" max="5" width="15" customWidth="1"/>
    <col min="6" max="6" width="11.125" customWidth="1"/>
    <col min="7" max="7" width="17.125" customWidth="1"/>
    <col min="8" max="8" width="25.125" customWidth="1"/>
  </cols>
  <sheetData>
    <row r="1" spans="1:7">
      <c r="A1" t="s">
        <v>91</v>
      </c>
    </row>
    <row r="2" spans="1:7" ht="45" customHeight="1">
      <c r="A2" s="19" t="s">
        <v>92</v>
      </c>
      <c r="B2" s="20"/>
      <c r="C2" s="20"/>
      <c r="D2" s="20"/>
      <c r="E2" s="20"/>
      <c r="F2" s="20"/>
      <c r="G2" s="20"/>
    </row>
    <row r="3" spans="1:7" ht="35.1" customHeight="1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</row>
    <row r="4" spans="1:7" s="1" customFormat="1" ht="35.1" customHeight="1">
      <c r="A4" s="5" t="s">
        <v>27</v>
      </c>
      <c r="B4" s="5" t="s">
        <v>55</v>
      </c>
      <c r="C4" s="5" t="s">
        <v>93</v>
      </c>
      <c r="D4" s="5" t="s">
        <v>94</v>
      </c>
      <c r="E4" s="6" t="s">
        <v>95</v>
      </c>
      <c r="F4" s="6">
        <v>3</v>
      </c>
      <c r="G4" s="6">
        <v>6</v>
      </c>
    </row>
    <row r="5" spans="1:7" s="2" customFormat="1" ht="35.1" customHeight="1">
      <c r="A5" s="4" t="s">
        <v>15</v>
      </c>
      <c r="B5" s="4"/>
      <c r="C5" s="4"/>
      <c r="D5" s="4"/>
      <c r="E5" s="3"/>
      <c r="F5" s="3">
        <f>SUM(F4:F4)</f>
        <v>3</v>
      </c>
      <c r="G5" s="3">
        <f>SUM(G4:G4)</f>
        <v>6</v>
      </c>
    </row>
    <row r="6" spans="1:7" s="1" customFormat="1" ht="35.1" customHeight="1">
      <c r="A6" s="5" t="s">
        <v>96</v>
      </c>
      <c r="B6" s="5" t="s">
        <v>97</v>
      </c>
      <c r="C6" s="5" t="s">
        <v>93</v>
      </c>
      <c r="D6" s="5" t="s">
        <v>94</v>
      </c>
      <c r="E6" s="6" t="s">
        <v>98</v>
      </c>
      <c r="F6" s="6">
        <v>8</v>
      </c>
      <c r="G6" s="6">
        <v>16</v>
      </c>
    </row>
    <row r="7" spans="1:7" s="2" customFormat="1" ht="35.1" customHeight="1">
      <c r="A7" s="4" t="s">
        <v>85</v>
      </c>
      <c r="B7" s="4"/>
      <c r="C7" s="4"/>
      <c r="D7" s="4"/>
      <c r="E7" s="3"/>
      <c r="F7" s="3">
        <f>SUM(F6:F6)</f>
        <v>8</v>
      </c>
      <c r="G7" s="3">
        <f>SUM(G6:G6)</f>
        <v>16</v>
      </c>
    </row>
    <row r="8" spans="1:7" s="1" customFormat="1" ht="35.1" customHeight="1">
      <c r="A8" s="5" t="s">
        <v>99</v>
      </c>
      <c r="B8" s="5" t="s">
        <v>100</v>
      </c>
      <c r="C8" s="5" t="s">
        <v>93</v>
      </c>
      <c r="D8" s="5" t="s">
        <v>101</v>
      </c>
      <c r="E8" s="6" t="s">
        <v>102</v>
      </c>
      <c r="F8" s="6">
        <v>10</v>
      </c>
      <c r="G8" s="6">
        <v>20</v>
      </c>
    </row>
    <row r="9" spans="1:7" s="1" customFormat="1" ht="35.1" customHeight="1">
      <c r="A9" s="5" t="s">
        <v>21</v>
      </c>
      <c r="B9" s="5" t="s">
        <v>22</v>
      </c>
      <c r="C9" s="5" t="s">
        <v>93</v>
      </c>
      <c r="D9" s="5" t="s">
        <v>103</v>
      </c>
      <c r="E9" s="6" t="s">
        <v>104</v>
      </c>
      <c r="F9" s="6">
        <v>10</v>
      </c>
      <c r="G9" s="6">
        <v>20</v>
      </c>
    </row>
    <row r="10" spans="1:7" s="2" customFormat="1" ht="35.1" customHeight="1">
      <c r="A10" s="4" t="s">
        <v>23</v>
      </c>
      <c r="B10" s="4"/>
      <c r="C10" s="4"/>
      <c r="D10" s="4"/>
      <c r="E10" s="3"/>
      <c r="F10" s="3">
        <f>SUM(F8:F9)</f>
        <v>20</v>
      </c>
      <c r="G10" s="3">
        <f>SUM(G8:G9)</f>
        <v>40</v>
      </c>
    </row>
    <row r="11" spans="1:7" s="1" customFormat="1" ht="35.1" customHeight="1">
      <c r="A11" s="5" t="s">
        <v>105</v>
      </c>
      <c r="B11" s="5" t="s">
        <v>66</v>
      </c>
      <c r="C11" s="5" t="s">
        <v>93</v>
      </c>
      <c r="D11" s="5" t="s">
        <v>101</v>
      </c>
      <c r="E11" s="6" t="s">
        <v>102</v>
      </c>
      <c r="F11" s="6">
        <v>10</v>
      </c>
      <c r="G11" s="6">
        <v>20</v>
      </c>
    </row>
    <row r="12" spans="1:7" ht="35.1" customHeight="1">
      <c r="A12" s="4" t="s">
        <v>74</v>
      </c>
      <c r="B12" s="3"/>
      <c r="C12" s="3"/>
      <c r="D12" s="4"/>
      <c r="E12" s="3"/>
      <c r="F12" s="3">
        <f>SUM(F11:F11)</f>
        <v>10</v>
      </c>
      <c r="G12" s="3">
        <f>SUM(G11:G11)</f>
        <v>20</v>
      </c>
    </row>
    <row r="13" spans="1:7" s="2" customFormat="1" ht="32.1" customHeight="1">
      <c r="A13" s="4" t="s">
        <v>24</v>
      </c>
      <c r="B13" s="4"/>
      <c r="C13" s="3"/>
      <c r="D13" s="5"/>
      <c r="E13" s="3"/>
      <c r="F13" s="3">
        <v>41</v>
      </c>
      <c r="G13" s="3">
        <v>82</v>
      </c>
    </row>
  </sheetData>
  <mergeCells count="1">
    <mergeCell ref="A2:G2"/>
  </mergeCells>
  <phoneticPr fontId="20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2020-05-26T02:00:00Z</cp:lastPrinted>
  <dcterms:created xsi:type="dcterms:W3CDTF">2019-12-19T05:29:00Z</dcterms:created>
  <dcterms:modified xsi:type="dcterms:W3CDTF">2020-11-30T08:22:02Z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