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监理汇总" sheetId="2" r:id="rId1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监理汇总!$A$1:$F$8</definedName>
  </definedNames>
  <calcPr calcId="144525"/>
</workbook>
</file>

<file path=xl/sharedStrings.xml><?xml version="1.0" encoding="utf-8"?>
<sst xmlns="http://schemas.openxmlformats.org/spreadsheetml/2006/main" count="17" uniqueCount="17">
  <si>
    <t>吴江区2022年第3季度水利工程建设监理单位履约考核结果</t>
  </si>
  <si>
    <t>序号</t>
  </si>
  <si>
    <t>从业单位
单位名称</t>
  </si>
  <si>
    <t>证书编号</t>
  </si>
  <si>
    <t>合同项目名称</t>
  </si>
  <si>
    <t>评分</t>
  </si>
  <si>
    <t>备注</t>
  </si>
  <si>
    <t>苏州市水利建设监理有限公司</t>
  </si>
  <si>
    <t>东太湖综合整治后续工程（环太湖大堤七都至大缺港段）-剩余标段工程监理</t>
  </si>
  <si>
    <t>秀水工程建设管理有限公司</t>
  </si>
  <si>
    <t>吴江区同里镇2021年度水利工程监理</t>
  </si>
  <si>
    <t>南京汇锦工程项目管理有限公司</t>
  </si>
  <si>
    <t>2021年松陵街道美丽河道工程监理</t>
  </si>
  <si>
    <t>江苏祥和项目管理有限公司</t>
  </si>
  <si>
    <t>2022年黎里古保办浦北水利一期工程监理</t>
  </si>
  <si>
    <t>江苏中源工程管理股份有限公司</t>
  </si>
  <si>
    <t>吴江区汾湖高新区银杏村农村生态河道建设工程监理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</si>
</sst>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sz val="12"/>
      <color indexed="8"/>
      <name val="黑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5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F:\2022&#24180;&#23653;&#32422;&#32771;&#26680;\02&#23653;&#32422;&#32771;&#26680;\&#31532;&#19977;&#23395;&#24230;\&#27700;&#21153;&#23616;&#32771;&#26680;\1&#12289;&#19996;&#22826;&#28246;&#32508;&#21512;&#25972;&#27835;&#21518;&#32493;&#24037;&#31243;&#65288;&#29615;&#22826;&#28246;&#22823;&#22564;&#19971;&#37117;&#33267;&#22823;&#32570;&#28207;&#27573;&#65289;-&#25111;&#28207;&#36991;&#39118;&#28207;&#38450;&#27874;&#22564;&#24037;&#3124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F:\2022&#24180;&#23653;&#32422;&#32771;&#26680;\02&#23653;&#32422;&#32771;&#26680;\&#31532;&#19977;&#23395;&#24230;\&#27700;&#21153;&#23616;&#32771;&#26680;\2&#12289;2021&#24180;&#26494;&#38517;&#34903;&#36947;&#32654;&#20029;&#27827;&#36947;&#24037;&#3124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F:\2022&#24180;&#23653;&#32422;&#32771;&#26680;\02&#23653;&#32422;&#32771;&#26680;\&#31532;&#19977;&#23395;&#24230;\&#27700;&#21153;&#23616;&#32771;&#26680;\3&#12289;&#21556;&#27743;&#21306;&#21516;&#37324;&#38215;2021&#24180;&#24230;&#20892;&#27700;&#24037;&#3124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F:\2022&#24180;&#23653;&#32422;&#32771;&#26680;\02&#23653;&#32422;&#32771;&#26680;\&#31532;&#19977;&#23395;&#24230;\&#27700;&#21153;&#23616;&#32771;&#26680;\4&#12289;2022&#24180;&#40654;&#37324;&#21476;&#20445;&#21150;&#28006;&#21271;&#27700;&#21033;&#19968;&#26399;&#24037;&#31243;&#30417;&#2970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F:\2022&#24180;&#23653;&#32422;&#32771;&#26680;\02&#23653;&#32422;&#32771;&#26680;\&#31532;&#19977;&#23395;&#24230;\&#27700;&#21153;&#23616;&#32771;&#26680;\5&#12289;&#21556;&#27743;&#21306;&#27774;&#28246;&#39640;&#26032;&#21306;&#38134;&#26447;&#26449;&#20892;&#26449;&#29983;&#24577;&#27827;&#36947;&#24314;&#35774;&#24037;&#31243;&#30417;&#2970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施工"/>
      <sheetName val="监理"/>
    </sheetNames>
    <sheetDataSet>
      <sheetData sheetId="0"/>
      <sheetData sheetId="1">
        <row r="58">
          <cell r="K58">
            <v>91.85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施工"/>
      <sheetName val="监理"/>
    </sheetNames>
    <sheetDataSet>
      <sheetData sheetId="0"/>
      <sheetData sheetId="1">
        <row r="58">
          <cell r="K58">
            <v>92.3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施工"/>
      <sheetName val="监理"/>
    </sheetNames>
    <sheetDataSet>
      <sheetData sheetId="0"/>
      <sheetData sheetId="1">
        <row r="58">
          <cell r="K58">
            <v>78.95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监理"/>
    </sheetNames>
    <sheetDataSet>
      <sheetData sheetId="0">
        <row r="58">
          <cell r="K58">
            <v>91.8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监理"/>
    </sheetNames>
    <sheetDataSet>
      <sheetData sheetId="0">
        <row r="58">
          <cell r="K58">
            <v>92.1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tabSelected="1" workbookViewId="0">
      <selection activeCell="J7" sqref="J7"/>
    </sheetView>
  </sheetViews>
  <sheetFormatPr defaultColWidth="9" defaultRowHeight="13.5" outlineLevelRow="7" outlineLevelCol="7"/>
  <cols>
    <col min="1" max="1" width="4.125" style="1" customWidth="1"/>
    <col min="2" max="2" width="31.5" style="1" customWidth="1"/>
    <col min="3" max="3" width="12.875" style="1" hidden="1" customWidth="1"/>
    <col min="4" max="4" width="42" style="1" customWidth="1"/>
    <col min="5" max="5" width="7.25" style="1" customWidth="1"/>
    <col min="6" max="6" width="8.25" style="3" customWidth="1"/>
    <col min="7" max="16384" width="9" style="1"/>
  </cols>
  <sheetData>
    <row r="1" s="1" customFormat="1" ht="39" customHeight="1" spans="1:6">
      <c r="A1" s="4" t="s">
        <v>0</v>
      </c>
      <c r="B1" s="4"/>
      <c r="C1" s="4"/>
      <c r="D1" s="4"/>
      <c r="E1" s="4"/>
      <c r="F1" s="4"/>
    </row>
    <row r="2" s="2" customFormat="1" ht="45" customHeight="1" spans="1:8">
      <c r="A2" s="5" t="s">
        <v>1</v>
      </c>
      <c r="B2" s="6" t="s">
        <v>2</v>
      </c>
      <c r="C2" s="7" t="s">
        <v>3</v>
      </c>
      <c r="D2" s="5" t="s">
        <v>4</v>
      </c>
      <c r="E2" s="8" t="s">
        <v>5</v>
      </c>
      <c r="F2" s="5" t="s">
        <v>6</v>
      </c>
      <c r="H2" s="9"/>
    </row>
    <row r="3" customFormat="1" ht="38.25" customHeight="1" spans="1:8">
      <c r="A3" s="10">
        <v>1</v>
      </c>
      <c r="B3" s="10" t="s">
        <v>7</v>
      </c>
      <c r="C3" s="10"/>
      <c r="D3" s="10" t="s">
        <v>8</v>
      </c>
      <c r="E3" s="11">
        <f>[1]监理!$K$58</f>
        <v>91.85</v>
      </c>
      <c r="F3" s="10"/>
      <c r="G3" s="12"/>
      <c r="H3" s="13"/>
    </row>
    <row r="4" customFormat="1" ht="38.25" customHeight="1" spans="1:8">
      <c r="A4" s="10">
        <v>2</v>
      </c>
      <c r="B4" s="14" t="s">
        <v>9</v>
      </c>
      <c r="C4" s="15"/>
      <c r="D4" s="14" t="s">
        <v>10</v>
      </c>
      <c r="E4" s="11">
        <f>[3]监理!$K$58</f>
        <v>78.95</v>
      </c>
      <c r="F4" s="10"/>
      <c r="G4" s="12"/>
      <c r="H4" s="13"/>
    </row>
    <row r="5" s="3" customFormat="1" ht="38.25" customHeight="1" spans="1:7">
      <c r="A5" s="10">
        <v>3</v>
      </c>
      <c r="B5" s="14" t="s">
        <v>11</v>
      </c>
      <c r="C5" s="10"/>
      <c r="D5" s="14" t="s">
        <v>12</v>
      </c>
      <c r="E5" s="11">
        <f>[2]监理!$K$58</f>
        <v>92.3</v>
      </c>
      <c r="F5" s="10"/>
      <c r="G5" s="12"/>
    </row>
    <row r="6" s="3" customFormat="1" ht="38.25" customHeight="1" spans="1:7">
      <c r="A6" s="10">
        <v>4</v>
      </c>
      <c r="B6" s="16" t="s">
        <v>13</v>
      </c>
      <c r="C6" s="15"/>
      <c r="D6" s="17" t="s">
        <v>14</v>
      </c>
      <c r="E6" s="11">
        <f>[4]监理!$K$58</f>
        <v>91.8</v>
      </c>
      <c r="F6" s="10"/>
      <c r="G6" s="12"/>
    </row>
    <row r="7" s="3" customFormat="1" ht="38.25" customHeight="1" spans="1:7">
      <c r="A7" s="10">
        <v>5</v>
      </c>
      <c r="B7" s="16" t="s">
        <v>15</v>
      </c>
      <c r="C7" s="10"/>
      <c r="D7" s="17" t="s">
        <v>16</v>
      </c>
      <c r="E7" s="11">
        <f>[5]监理!$K$58</f>
        <v>92.1</v>
      </c>
      <c r="F7" s="10"/>
      <c r="G7" s="12"/>
    </row>
    <row r="8" spans="5:5">
      <c r="E8" s="3"/>
    </row>
  </sheetData>
  <mergeCells count="2">
    <mergeCell ref="A1:F1"/>
    <mergeCell ref="E8:F8"/>
  </mergeCells>
  <printOptions horizontalCentered="1"/>
  <pageMargins left="0.751388888888889" right="0.751388888888889" top="1" bottom="1" header="0.5" footer="0.5"/>
  <pageSetup paperSize="9" scale="94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" master="">
    <arrUserId title="区域3" rangeCreator="" othersAccessPermission="edit"/>
    <arrUserId title="区域1_1" rangeCreator="" othersAccessPermission="edit"/>
    <arrUserId title="区域2_1" rangeCreator="" othersAccessPermission="edit"/>
    <arrUserId title="区域1_1_2" rangeCreator="" othersAccessPermission="edit"/>
    <arrUserId title="区域2_1_1" rangeCreator="" othersAccessPermission="edit"/>
    <arrUserId title="区域1" rangeCreator="" othersAccessPermission="edit"/>
    <arrUserId title="区域1_3" rangeCreator="" othersAccessPermission="edit"/>
    <arrUserId title="区域1_1_2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监理汇总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宋悦豪</cp:lastModifiedBy>
  <dcterms:created xsi:type="dcterms:W3CDTF">2020-04-13T01:24:00Z</dcterms:created>
  <dcterms:modified xsi:type="dcterms:W3CDTF">2022-10-12T08:38:47Z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1CD10BCCFFDA46AD8FFF9544E1C856AB</vt:lpwstr>
  </property>
</Properties>
</file>